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LG 2019-20\Liga-UL 2019-20\Liga 19-20\LL 2019-20\6. Runde\"/>
    </mc:Choice>
  </mc:AlternateContent>
  <bookViews>
    <workbookView xWindow="11715" yWindow="-165" windowWidth="11865" windowHeight="8010" activeTab="1"/>
  </bookViews>
  <sheets>
    <sheet name="Schnitt-Verein R1-R6" sheetId="1" r:id="rId1"/>
    <sheet name="Schnitt-Gesamt R1-R6" sheetId="4" r:id="rId2"/>
    <sheet name="Tabelle2" sheetId="2" r:id="rId3"/>
    <sheet name="Tabelle3" sheetId="3" r:id="rId4"/>
  </sheets>
  <definedNames>
    <definedName name="_xlnm.Print_Area" localSheetId="1">'Schnitt-Gesamt R1-R6'!$A$1:$K$49</definedName>
    <definedName name="_xlnm.Print_Area" localSheetId="0">'Schnitt-Verein R1-R6'!$A$1:$J$76</definedName>
  </definedNames>
  <calcPr calcId="152511"/>
</workbook>
</file>

<file path=xl/calcChain.xml><?xml version="1.0" encoding="utf-8"?>
<calcChain xmlns="http://schemas.openxmlformats.org/spreadsheetml/2006/main">
  <c r="K9" i="4" l="1"/>
  <c r="K8" i="4"/>
  <c r="K12" i="4"/>
  <c r="K11" i="4"/>
  <c r="K10" i="4"/>
  <c r="K16" i="4"/>
  <c r="K15" i="4"/>
  <c r="K14" i="4"/>
  <c r="K13" i="4"/>
  <c r="K22" i="4"/>
  <c r="K21" i="4"/>
  <c r="K20" i="4"/>
  <c r="K23" i="4"/>
  <c r="K24" i="4"/>
  <c r="K25" i="4"/>
  <c r="K26" i="4"/>
  <c r="K27" i="4"/>
  <c r="K28" i="4"/>
  <c r="K29" i="4"/>
  <c r="K30" i="4"/>
  <c r="K34" i="4"/>
  <c r="K35" i="4"/>
  <c r="K36" i="4"/>
  <c r="K48" i="4"/>
  <c r="J7" i="1"/>
  <c r="J8" i="1"/>
  <c r="K45" i="4" l="1"/>
  <c r="K43" i="4"/>
  <c r="K42" i="4"/>
  <c r="K37" i="4"/>
  <c r="K32" i="4"/>
  <c r="K39" i="4"/>
  <c r="K17" i="4"/>
  <c r="K47" i="4"/>
  <c r="K40" i="4"/>
  <c r="K46" i="4"/>
  <c r="K41" i="4"/>
  <c r="K19" i="4"/>
  <c r="K6" i="4"/>
  <c r="K38" i="4"/>
  <c r="K44" i="4"/>
  <c r="K31" i="4"/>
  <c r="K7" i="4"/>
  <c r="K5" i="4"/>
  <c r="K33" i="4"/>
  <c r="K18" i="4"/>
  <c r="J6" i="1" l="1"/>
  <c r="J13" i="1"/>
  <c r="J71" i="1"/>
  <c r="J69" i="1"/>
  <c r="J76" i="1"/>
  <c r="J61" i="1"/>
  <c r="J60" i="1"/>
  <c r="J65" i="1"/>
  <c r="J48" i="1"/>
  <c r="J47" i="1"/>
  <c r="J38" i="1"/>
  <c r="J37" i="1"/>
  <c r="J40" i="1"/>
  <c r="J28" i="1"/>
  <c r="J29" i="1"/>
  <c r="J30" i="1"/>
  <c r="J59" i="1" l="1"/>
  <c r="J66" i="1"/>
  <c r="J36" i="1"/>
  <c r="J15" i="1"/>
  <c r="J16" i="1"/>
  <c r="J55" i="1" l="1"/>
  <c r="J54" i="1"/>
  <c r="J74" i="1"/>
  <c r="J73" i="1"/>
  <c r="J72" i="1"/>
  <c r="J70" i="1"/>
  <c r="J39" i="1"/>
  <c r="J52" i="1"/>
  <c r="J64" i="1"/>
  <c r="J11" i="1"/>
  <c r="J63" i="1"/>
  <c r="J53" i="1"/>
  <c r="J51" i="1"/>
  <c r="J19" i="1"/>
  <c r="J18" i="1"/>
  <c r="J17" i="1"/>
  <c r="J9" i="1"/>
  <c r="J25" i="1"/>
  <c r="J24" i="1"/>
  <c r="J26" i="1"/>
  <c r="J10" i="1"/>
  <c r="J62" i="1"/>
  <c r="J58" i="1"/>
  <c r="J57" i="1"/>
  <c r="J46" i="1"/>
  <c r="J45" i="1"/>
  <c r="J44" i="1"/>
  <c r="J43" i="1"/>
  <c r="J27" i="1"/>
  <c r="J23" i="1"/>
  <c r="J22" i="1"/>
  <c r="J21" i="1"/>
  <c r="J14" i="1"/>
  <c r="J35" i="1"/>
  <c r="J20" i="1" l="1"/>
  <c r="J34" i="1"/>
  <c r="J49" i="1"/>
</calcChain>
</file>

<file path=xl/sharedStrings.xml><?xml version="1.0" encoding="utf-8"?>
<sst xmlns="http://schemas.openxmlformats.org/spreadsheetml/2006/main" count="160" uniqueCount="63">
  <si>
    <t>Knittelfeld</t>
  </si>
  <si>
    <t>Jansenberger Anna</t>
  </si>
  <si>
    <t>Loibnegger Karin</t>
  </si>
  <si>
    <t>Scheucher Michaela</t>
  </si>
  <si>
    <t>Liezen</t>
  </si>
  <si>
    <t>Rohrer Thomas</t>
  </si>
  <si>
    <t>Gschoderer Cäcilia</t>
  </si>
  <si>
    <t>Krieglach</t>
  </si>
  <si>
    <t>Neuburger Martin</t>
  </si>
  <si>
    <t>Pillhofer Philipp</t>
  </si>
  <si>
    <t>Feistritztal</t>
  </si>
  <si>
    <t>Strempfl Martin</t>
  </si>
  <si>
    <t>Gölles Franz</t>
  </si>
  <si>
    <t>1.Rd</t>
  </si>
  <si>
    <t>3.Rd</t>
  </si>
  <si>
    <t>4.Rd</t>
  </si>
  <si>
    <t>5.Rd</t>
  </si>
  <si>
    <t>Schnitt</t>
  </si>
  <si>
    <t>Eggersdorf</t>
  </si>
  <si>
    <t>Kristandl Manfred</t>
  </si>
  <si>
    <t>Hütter Rupert</t>
  </si>
  <si>
    <t>Kaufmann David</t>
  </si>
  <si>
    <t>2.Rd</t>
  </si>
  <si>
    <t>Taucher Heinrich</t>
  </si>
  <si>
    <t>Schwarz Nicole</t>
  </si>
  <si>
    <t>Matzer Madeleine</t>
  </si>
  <si>
    <t>Bruck</t>
  </si>
  <si>
    <t>Fölzer Karl-Heinz</t>
  </si>
  <si>
    <t>Fölzer Verona</t>
  </si>
  <si>
    <t>Schneller Siegfried</t>
  </si>
  <si>
    <t>6,Rd</t>
  </si>
  <si>
    <t>7.Rd</t>
  </si>
  <si>
    <t>Raith Ewald</t>
  </si>
  <si>
    <t>Maierhofer Alex.</t>
  </si>
  <si>
    <t>Gröbming</t>
  </si>
  <si>
    <t>Langenwang</t>
  </si>
  <si>
    <t>Geisler Daniel</t>
  </si>
  <si>
    <t>Pink Daniel</t>
  </si>
  <si>
    <t>Geisler Michael</t>
  </si>
  <si>
    <t>Krasser  Sophia</t>
  </si>
  <si>
    <t>Bichler Klaus</t>
  </si>
  <si>
    <t>Schrittwieser Daniel</t>
  </si>
  <si>
    <t>Kristandl Martin</t>
  </si>
  <si>
    <t>Meissl Theresa</t>
  </si>
  <si>
    <t>Lang Nico</t>
  </si>
  <si>
    <t>Polding Alfred</t>
  </si>
  <si>
    <t>Schnittliste 2019-2020</t>
  </si>
  <si>
    <t>Wotruba Elfriede</t>
  </si>
  <si>
    <t>Seebacher Thomas</t>
  </si>
  <si>
    <t>Pircher Johanna</t>
  </si>
  <si>
    <t>Gruber Fabian</t>
  </si>
  <si>
    <t>Steiner Lukas</t>
  </si>
  <si>
    <t>Dürr Manuel</t>
  </si>
  <si>
    <t>Reiter Christine</t>
  </si>
  <si>
    <t>Vorjahr</t>
  </si>
  <si>
    <t>Mazilo Harald</t>
  </si>
  <si>
    <t>Levasier Fabian</t>
  </si>
  <si>
    <t>Matzer Peter</t>
  </si>
  <si>
    <t>Geisler Andreas</t>
  </si>
  <si>
    <t>Wurzwallner Peter</t>
  </si>
  <si>
    <t>Mitteregger Gerwald</t>
  </si>
  <si>
    <t>6.Rd</t>
  </si>
  <si>
    <t>Hansmann Arnold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</si>
</sst>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4" xfId="0" applyBorder="1"/>
    <xf numFmtId="0" fontId="0" fillId="0" borderId="2" xfId="0" applyBorder="1"/>
    <xf numFmtId="0" fontId="0" fillId="0" borderId="4" xfId="0" applyBorder="1" applyAlignment="1">
      <alignment horizontal="left"/>
    </xf>
    <xf numFmtId="0" fontId="0" fillId="0" borderId="1" xfId="0" applyFont="1" applyBorder="1"/>
    <xf numFmtId="0" fontId="0" fillId="0" borderId="2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Font="1"/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0" xfId="0" applyBorder="1"/>
    <xf numFmtId="0" fontId="0" fillId="0" borderId="20" xfId="0" applyFont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2" borderId="1" xfId="0" applyFill="1" applyBorder="1"/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4" xfId="0" applyFill="1" applyBorder="1"/>
    <xf numFmtId="0" fontId="0" fillId="2" borderId="2" xfId="0" applyFont="1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0" borderId="4" xfId="0" applyFill="1" applyBorder="1"/>
    <xf numFmtId="0" fontId="0" fillId="0" borderId="1" xfId="0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1" xfId="0" applyFill="1" applyBorder="1"/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</cellXfs>
  <cellStyles count="1">
    <cellStyle name="Standard" xfId="0" builtinId="0"/>
  </cellStyles>
  <dxfs count="19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opLeftCell="A40" workbookViewId="0">
      <selection activeCell="O8" sqref="O8"/>
    </sheetView>
  </sheetViews>
  <sheetFormatPr baseColWidth="10" defaultRowHeight="15" x14ac:dyDescent="0.25"/>
  <cols>
    <col min="1" max="1" width="18.7109375" customWidth="1"/>
    <col min="2" max="2" width="7.140625" style="1" customWidth="1"/>
    <col min="3" max="3" width="7.42578125" style="1" customWidth="1"/>
    <col min="4" max="4" width="6.7109375" style="1" customWidth="1"/>
    <col min="5" max="5" width="8" style="1" customWidth="1"/>
    <col min="6" max="6" width="8.140625" style="1" customWidth="1"/>
    <col min="7" max="7" width="7.28515625" style="1" customWidth="1"/>
    <col min="8" max="8" width="7.28515625" style="2" customWidth="1"/>
    <col min="9" max="9" width="6.7109375" style="1" customWidth="1"/>
    <col min="10" max="10" width="8.28515625" style="2" customWidth="1"/>
  </cols>
  <sheetData>
    <row r="1" spans="1:10" ht="22.5" customHeight="1" x14ac:dyDescent="0.3">
      <c r="A1" s="52" t="s">
        <v>46</v>
      </c>
      <c r="B1" s="53"/>
      <c r="C1" s="53"/>
      <c r="D1" s="53"/>
      <c r="E1" s="53"/>
      <c r="F1" s="53"/>
      <c r="G1" s="53"/>
      <c r="H1" s="53"/>
      <c r="I1" s="53"/>
      <c r="J1" s="4"/>
    </row>
    <row r="2" spans="1:10" x14ac:dyDescent="0.25">
      <c r="A2" s="3"/>
      <c r="B2" s="4"/>
      <c r="C2" s="4"/>
      <c r="D2" s="4"/>
      <c r="E2" s="4"/>
      <c r="F2" s="4"/>
      <c r="G2" s="4"/>
      <c r="H2" s="8"/>
      <c r="I2" s="8"/>
      <c r="J2" s="4"/>
    </row>
    <row r="3" spans="1:10" x14ac:dyDescent="0.25">
      <c r="A3" s="3"/>
      <c r="B3" s="1" t="s">
        <v>54</v>
      </c>
      <c r="C3" s="4" t="s">
        <v>13</v>
      </c>
      <c r="D3" s="2" t="s">
        <v>22</v>
      </c>
      <c r="E3" s="4" t="s">
        <v>14</v>
      </c>
      <c r="F3" s="2" t="s">
        <v>15</v>
      </c>
      <c r="G3" s="4" t="s">
        <v>16</v>
      </c>
      <c r="H3" s="8" t="s">
        <v>30</v>
      </c>
      <c r="I3" s="8" t="s">
        <v>31</v>
      </c>
      <c r="J3" s="10" t="s">
        <v>17</v>
      </c>
    </row>
    <row r="4" spans="1:10" x14ac:dyDescent="0.25">
      <c r="A4" s="3"/>
      <c r="B4" s="4"/>
      <c r="C4" s="4"/>
      <c r="D4" s="4"/>
      <c r="E4" s="4"/>
      <c r="F4" s="4"/>
      <c r="G4" s="4"/>
      <c r="H4" s="4"/>
      <c r="I4" s="4"/>
      <c r="J4" s="4"/>
    </row>
    <row r="5" spans="1:10" x14ac:dyDescent="0.25">
      <c r="A5" s="60" t="s">
        <v>0</v>
      </c>
      <c r="B5" s="61"/>
      <c r="C5" s="4"/>
      <c r="D5" s="4"/>
      <c r="E5" s="4"/>
      <c r="F5" s="4"/>
      <c r="G5" s="4"/>
      <c r="H5" s="4"/>
      <c r="I5" s="4"/>
      <c r="J5" s="4"/>
    </row>
    <row r="6" spans="1:10" x14ac:dyDescent="0.25">
      <c r="A6" s="3" t="s">
        <v>53</v>
      </c>
      <c r="B6" s="15"/>
      <c r="C6" s="4">
        <v>402.7</v>
      </c>
      <c r="D6" s="15">
        <v>404.2</v>
      </c>
      <c r="E6" s="4">
        <v>404.3</v>
      </c>
      <c r="F6" s="4">
        <v>407.8</v>
      </c>
      <c r="G6" s="4">
        <v>397.7</v>
      </c>
      <c r="H6" s="4">
        <v>404.6</v>
      </c>
      <c r="I6" s="4"/>
      <c r="J6" s="17">
        <f t="shared" ref="J6:J11" si="0">IFERROR(AVERAGE(C6:I6),B6)</f>
        <v>403.55</v>
      </c>
    </row>
    <row r="7" spans="1:10" x14ac:dyDescent="0.25">
      <c r="A7" s="3" t="s">
        <v>3</v>
      </c>
      <c r="B7" s="4"/>
      <c r="C7" s="4">
        <v>401.2</v>
      </c>
      <c r="D7" s="4">
        <v>406.3</v>
      </c>
      <c r="E7" s="4">
        <v>401.6</v>
      </c>
      <c r="F7" s="15">
        <v>403.4</v>
      </c>
      <c r="G7" s="4">
        <v>398.8</v>
      </c>
      <c r="H7" s="4"/>
      <c r="I7" s="4"/>
      <c r="J7" s="17">
        <f t="shared" si="0"/>
        <v>402.26</v>
      </c>
    </row>
    <row r="8" spans="1:10" x14ac:dyDescent="0.25">
      <c r="A8" s="3" t="s">
        <v>1</v>
      </c>
      <c r="B8" s="4"/>
      <c r="C8" s="4"/>
      <c r="D8" s="4"/>
      <c r="E8" s="4"/>
      <c r="F8" s="4"/>
      <c r="G8" s="4"/>
      <c r="H8" s="4">
        <v>398.1</v>
      </c>
      <c r="I8" s="4"/>
      <c r="J8" s="17">
        <f t="shared" ref="J8" si="1">IFERROR(AVERAGE(C8:I8),B8)</f>
        <v>398.1</v>
      </c>
    </row>
    <row r="9" spans="1:10" x14ac:dyDescent="0.25">
      <c r="A9" s="3" t="s">
        <v>2</v>
      </c>
      <c r="B9" s="4"/>
      <c r="C9" s="15">
        <v>398</v>
      </c>
      <c r="D9" s="15">
        <v>394.1</v>
      </c>
      <c r="E9" s="4">
        <v>393.7</v>
      </c>
      <c r="F9" s="4">
        <v>398.5</v>
      </c>
      <c r="G9" s="4">
        <v>403.9</v>
      </c>
      <c r="H9" s="4"/>
      <c r="I9" s="4"/>
      <c r="J9" s="17">
        <f t="shared" si="0"/>
        <v>397.64</v>
      </c>
    </row>
    <row r="10" spans="1:10" x14ac:dyDescent="0.25">
      <c r="A10" s="3" t="s">
        <v>45</v>
      </c>
      <c r="B10" s="15"/>
      <c r="C10" s="4"/>
      <c r="D10" s="15"/>
      <c r="E10" s="4"/>
      <c r="F10" s="4"/>
      <c r="G10" s="4"/>
      <c r="H10" s="4">
        <v>391.6</v>
      </c>
      <c r="I10" s="4"/>
      <c r="J10" s="17">
        <f t="shared" si="0"/>
        <v>391.6</v>
      </c>
    </row>
    <row r="11" spans="1:10" x14ac:dyDescent="0.25">
      <c r="A11" s="3" t="s">
        <v>40</v>
      </c>
      <c r="B11" s="15">
        <v>378.6</v>
      </c>
      <c r="C11" s="4"/>
      <c r="D11" s="15"/>
      <c r="E11" s="4"/>
      <c r="F11" s="4"/>
      <c r="G11" s="4"/>
      <c r="H11" s="4"/>
      <c r="I11" s="4"/>
      <c r="J11" s="17">
        <f t="shared" si="0"/>
        <v>378.6</v>
      </c>
    </row>
    <row r="12" spans="1:10" x14ac:dyDescent="0.25">
      <c r="A12" s="3"/>
      <c r="B12" s="4"/>
      <c r="C12" s="4"/>
      <c r="D12" s="4"/>
      <c r="E12" s="4"/>
      <c r="F12" s="15"/>
      <c r="G12" s="4"/>
      <c r="H12" s="4"/>
      <c r="I12" s="4"/>
      <c r="J12" s="17"/>
    </row>
    <row r="13" spans="1:10" x14ac:dyDescent="0.25">
      <c r="A13" s="3"/>
      <c r="B13" s="4"/>
      <c r="C13" s="4"/>
      <c r="D13" s="4"/>
      <c r="E13" s="4"/>
      <c r="F13" s="4"/>
      <c r="G13" s="4"/>
      <c r="H13" s="4"/>
      <c r="I13" s="4"/>
      <c r="J13" s="17">
        <f t="shared" ref="J13" si="2">IFERROR(AVERAGE(C13:I13),B13)</f>
        <v>0</v>
      </c>
    </row>
    <row r="14" spans="1:10" x14ac:dyDescent="0.25">
      <c r="A14" s="16" t="s">
        <v>26</v>
      </c>
      <c r="B14" s="4"/>
      <c r="C14" s="4"/>
      <c r="D14" s="4"/>
      <c r="E14" s="4"/>
      <c r="F14" s="4"/>
      <c r="G14" s="4"/>
      <c r="H14" s="4"/>
      <c r="I14" s="4"/>
      <c r="J14" s="4">
        <f t="shared" ref="J12:J21" si="3">IFERROR(AVERAGE(C14:I14),B14)</f>
        <v>0</v>
      </c>
    </row>
    <row r="15" spans="1:10" x14ac:dyDescent="0.25">
      <c r="A15" s="3" t="s">
        <v>28</v>
      </c>
      <c r="B15" s="4"/>
      <c r="C15" s="4">
        <v>406.8</v>
      </c>
      <c r="D15" s="4">
        <v>406.8</v>
      </c>
      <c r="E15" s="4">
        <v>397.8</v>
      </c>
      <c r="F15" s="4">
        <v>406.1</v>
      </c>
      <c r="G15" s="4">
        <v>403.3</v>
      </c>
      <c r="H15" s="4">
        <v>398.8</v>
      </c>
      <c r="I15" s="15"/>
      <c r="J15" s="17">
        <f>IFERROR(AVERAGE(C15:I15),B15)</f>
        <v>403.26666666666665</v>
      </c>
    </row>
    <row r="16" spans="1:10" x14ac:dyDescent="0.25">
      <c r="A16" s="3" t="s">
        <v>27</v>
      </c>
      <c r="B16" s="4"/>
      <c r="C16" s="15">
        <v>400</v>
      </c>
      <c r="D16" s="4">
        <v>396.7</v>
      </c>
      <c r="E16" s="4">
        <v>403.4</v>
      </c>
      <c r="F16" s="4">
        <v>387.9</v>
      </c>
      <c r="G16" s="4">
        <v>407.4</v>
      </c>
      <c r="H16" s="4">
        <v>403.9</v>
      </c>
      <c r="I16" s="4"/>
      <c r="J16" s="17">
        <f>IFERROR(AVERAGE(C16:I16),B16)</f>
        <v>399.88333333333338</v>
      </c>
    </row>
    <row r="17" spans="1:10" x14ac:dyDescent="0.25">
      <c r="A17" s="3" t="s">
        <v>29</v>
      </c>
      <c r="B17" s="4"/>
      <c r="C17" s="4"/>
      <c r="D17" s="4">
        <v>384.3</v>
      </c>
      <c r="E17" s="4">
        <v>384.5</v>
      </c>
      <c r="F17" s="4">
        <v>398.5</v>
      </c>
      <c r="G17" s="4">
        <v>386.4</v>
      </c>
      <c r="H17" s="4"/>
      <c r="I17" s="15"/>
      <c r="J17" s="17">
        <f>IFERROR(AVERAGE(C17:I17),B17)</f>
        <v>388.42499999999995</v>
      </c>
    </row>
    <row r="18" spans="1:10" x14ac:dyDescent="0.25">
      <c r="A18" s="3" t="s">
        <v>56</v>
      </c>
      <c r="B18" s="4"/>
      <c r="C18" s="4">
        <v>383.2</v>
      </c>
      <c r="D18" s="4"/>
      <c r="E18" s="4"/>
      <c r="F18" s="4"/>
      <c r="G18" s="4"/>
      <c r="H18" s="4"/>
      <c r="I18" s="15"/>
      <c r="J18" s="17">
        <f>IFERROR(AVERAGE(C18:I18),B18)</f>
        <v>383.2</v>
      </c>
    </row>
    <row r="19" spans="1:10" x14ac:dyDescent="0.25">
      <c r="A19" s="3" t="s">
        <v>62</v>
      </c>
      <c r="B19" s="4"/>
      <c r="C19" s="4"/>
      <c r="D19" s="4"/>
      <c r="E19" s="4"/>
      <c r="F19" s="4"/>
      <c r="G19" s="4"/>
      <c r="H19" s="4">
        <v>352.9</v>
      </c>
      <c r="I19" s="15"/>
      <c r="J19" s="17">
        <f t="shared" si="3"/>
        <v>352.9</v>
      </c>
    </row>
    <row r="20" spans="1:10" x14ac:dyDescent="0.25">
      <c r="A20" s="3"/>
      <c r="B20" s="2"/>
      <c r="C20" s="4"/>
      <c r="D20" s="4"/>
      <c r="E20" s="4"/>
      <c r="F20" s="4"/>
      <c r="G20" s="4"/>
      <c r="H20" s="8"/>
      <c r="I20" s="8"/>
      <c r="J20" s="4">
        <f t="shared" si="3"/>
        <v>0</v>
      </c>
    </row>
    <row r="21" spans="1:10" x14ac:dyDescent="0.25">
      <c r="A21" s="54" t="s">
        <v>10</v>
      </c>
      <c r="B21" s="55"/>
      <c r="C21" s="12"/>
      <c r="D21" s="2"/>
      <c r="E21" s="13"/>
      <c r="F21" s="2"/>
      <c r="G21" s="13"/>
      <c r="H21" s="14"/>
      <c r="I21" s="14"/>
      <c r="J21" s="4">
        <f t="shared" si="3"/>
        <v>0</v>
      </c>
    </row>
    <row r="22" spans="1:10" x14ac:dyDescent="0.25">
      <c r="A22" s="3" t="s">
        <v>11</v>
      </c>
      <c r="B22" s="15"/>
      <c r="C22" s="4"/>
      <c r="D22" s="4"/>
      <c r="E22" s="4"/>
      <c r="F22" s="4"/>
      <c r="G22" s="4"/>
      <c r="H22" s="4">
        <v>415.9</v>
      </c>
      <c r="I22" s="4"/>
      <c r="J22" s="17">
        <f t="shared" ref="J22:J29" si="4">IFERROR(AVERAGE(C22:I22),B22)</f>
        <v>415.9</v>
      </c>
    </row>
    <row r="23" spans="1:10" x14ac:dyDescent="0.25">
      <c r="A23" s="3" t="s">
        <v>25</v>
      </c>
      <c r="B23" s="4"/>
      <c r="C23" s="4"/>
      <c r="D23" s="15">
        <v>404</v>
      </c>
      <c r="E23" s="4">
        <v>402.9</v>
      </c>
      <c r="F23" s="15">
        <v>406.5</v>
      </c>
      <c r="G23" s="4"/>
      <c r="H23" s="4">
        <v>402.3</v>
      </c>
      <c r="I23" s="4"/>
      <c r="J23" s="17">
        <f t="shared" si="4"/>
        <v>403.92500000000001</v>
      </c>
    </row>
    <row r="24" spans="1:10" x14ac:dyDescent="0.25">
      <c r="A24" s="3" t="s">
        <v>33</v>
      </c>
      <c r="B24" s="4">
        <v>398.8</v>
      </c>
      <c r="C24" s="4"/>
      <c r="D24" s="4"/>
      <c r="E24" s="4"/>
      <c r="F24" s="4"/>
      <c r="G24" s="4"/>
      <c r="H24" s="4"/>
      <c r="I24" s="4"/>
      <c r="J24" s="17">
        <f t="shared" si="4"/>
        <v>398.8</v>
      </c>
    </row>
    <row r="25" spans="1:10" x14ac:dyDescent="0.25">
      <c r="A25" s="3" t="s">
        <v>39</v>
      </c>
      <c r="B25" s="15"/>
      <c r="C25" s="4">
        <v>391.4</v>
      </c>
      <c r="D25" s="4"/>
      <c r="E25" s="4"/>
      <c r="F25" s="4">
        <v>394.4</v>
      </c>
      <c r="G25" s="4">
        <v>393.8</v>
      </c>
      <c r="H25" s="4"/>
      <c r="I25" s="4"/>
      <c r="J25" s="17">
        <f t="shared" si="4"/>
        <v>393.2</v>
      </c>
    </row>
    <row r="26" spans="1:10" x14ac:dyDescent="0.25">
      <c r="A26" s="3" t="s">
        <v>24</v>
      </c>
      <c r="B26" s="4">
        <v>383.9</v>
      </c>
      <c r="C26" s="4"/>
      <c r="D26" s="4"/>
      <c r="E26" s="4"/>
      <c r="F26" s="4"/>
      <c r="G26" s="4"/>
      <c r="H26" s="4"/>
      <c r="I26" s="4"/>
      <c r="J26" s="17">
        <f t="shared" si="4"/>
        <v>383.9</v>
      </c>
    </row>
    <row r="27" spans="1:10" x14ac:dyDescent="0.25">
      <c r="A27" s="3" t="s">
        <v>12</v>
      </c>
      <c r="B27" s="15"/>
      <c r="C27" s="4">
        <v>376.2</v>
      </c>
      <c r="D27" s="4">
        <v>373.4</v>
      </c>
      <c r="E27" s="4">
        <v>385.7</v>
      </c>
      <c r="F27" s="4"/>
      <c r="G27" s="4"/>
      <c r="H27" s="4">
        <v>391.2</v>
      </c>
      <c r="I27" s="4"/>
      <c r="J27" s="17">
        <f t="shared" si="4"/>
        <v>381.625</v>
      </c>
    </row>
    <row r="28" spans="1:10" x14ac:dyDescent="0.25">
      <c r="A28" s="3" t="s">
        <v>44</v>
      </c>
      <c r="B28" s="15"/>
      <c r="C28" s="4"/>
      <c r="D28" s="4"/>
      <c r="E28" s="4"/>
      <c r="F28" s="4">
        <v>372.9</v>
      </c>
      <c r="G28" s="4">
        <v>379.1</v>
      </c>
      <c r="H28" s="4"/>
      <c r="I28" s="4"/>
      <c r="J28" s="17">
        <f t="shared" si="4"/>
        <v>376</v>
      </c>
    </row>
    <row r="29" spans="1:10" x14ac:dyDescent="0.25">
      <c r="A29" s="3" t="s">
        <v>57</v>
      </c>
      <c r="B29" s="15"/>
      <c r="C29" s="4">
        <v>367.1</v>
      </c>
      <c r="D29" s="4">
        <v>350.8</v>
      </c>
      <c r="E29" s="4">
        <v>376.6</v>
      </c>
      <c r="F29" s="4"/>
      <c r="G29" s="4">
        <v>364.1</v>
      </c>
      <c r="H29" s="4"/>
      <c r="I29" s="4"/>
      <c r="J29" s="17">
        <f t="shared" si="4"/>
        <v>364.65</v>
      </c>
    </row>
    <row r="30" spans="1:10" x14ac:dyDescent="0.25">
      <c r="A30" s="3"/>
      <c r="B30" s="15"/>
      <c r="C30" s="4"/>
      <c r="D30" s="4"/>
      <c r="E30" s="4"/>
      <c r="F30" s="4"/>
      <c r="G30" s="4"/>
      <c r="H30" s="4"/>
      <c r="I30" s="4"/>
      <c r="J30" s="17">
        <f t="shared" ref="J30" si="5">IFERROR(AVERAGE(C30:I30),B30)</f>
        <v>0</v>
      </c>
    </row>
    <row r="31" spans="1:10" x14ac:dyDescent="0.25">
      <c r="A31" s="3"/>
      <c r="B31" s="15"/>
      <c r="C31" s="4"/>
      <c r="D31" s="4"/>
      <c r="E31" s="4"/>
      <c r="F31" s="4"/>
      <c r="G31" s="4"/>
      <c r="H31" s="4"/>
      <c r="I31" s="4"/>
      <c r="J31" s="17"/>
    </row>
    <row r="32" spans="1:10" x14ac:dyDescent="0.25">
      <c r="A32" s="3"/>
      <c r="B32" s="15"/>
      <c r="C32" s="4"/>
      <c r="D32" s="4"/>
      <c r="E32" s="4"/>
      <c r="F32" s="4"/>
      <c r="G32" s="4"/>
      <c r="H32" s="4"/>
      <c r="I32" s="4"/>
      <c r="J32" s="17"/>
    </row>
    <row r="33" spans="1:10" x14ac:dyDescent="0.25">
      <c r="A33" s="3"/>
      <c r="B33" s="15"/>
      <c r="C33" s="4"/>
      <c r="D33" s="4"/>
      <c r="E33" s="4"/>
      <c r="F33" s="4"/>
      <c r="G33" s="4"/>
      <c r="H33" s="4"/>
      <c r="I33" s="4"/>
      <c r="J33" s="17"/>
    </row>
    <row r="34" spans="1:10" x14ac:dyDescent="0.25">
      <c r="A34" s="3"/>
      <c r="B34" s="4"/>
      <c r="C34" s="4"/>
      <c r="D34" s="4"/>
      <c r="E34" s="4"/>
      <c r="F34" s="4"/>
      <c r="G34" s="4"/>
      <c r="H34" s="4"/>
      <c r="I34" s="4"/>
      <c r="J34" s="4">
        <f t="shared" ref="J34:J39" si="6">IFERROR(AVERAGE(C34:I34),B34)</f>
        <v>0</v>
      </c>
    </row>
    <row r="35" spans="1:10" ht="15.75" thickBot="1" x14ac:dyDescent="0.3">
      <c r="A35" s="58" t="s">
        <v>7</v>
      </c>
      <c r="B35" s="59"/>
      <c r="C35" s="2"/>
      <c r="D35" s="5"/>
      <c r="E35" s="2"/>
      <c r="F35" s="5"/>
      <c r="G35" s="4"/>
      <c r="I35" s="7"/>
      <c r="J35" s="4">
        <f t="shared" si="6"/>
        <v>0</v>
      </c>
    </row>
    <row r="36" spans="1:10" x14ac:dyDescent="0.25">
      <c r="A36" s="3" t="s">
        <v>41</v>
      </c>
      <c r="B36" s="4"/>
      <c r="C36" s="4">
        <v>403.6</v>
      </c>
      <c r="D36" s="4">
        <v>409.1</v>
      </c>
      <c r="E36" s="15">
        <v>408.3</v>
      </c>
      <c r="F36" s="4">
        <v>403.8</v>
      </c>
      <c r="G36" s="15">
        <v>404.7</v>
      </c>
      <c r="H36" s="4">
        <v>399.4</v>
      </c>
      <c r="I36" s="8"/>
      <c r="J36" s="17">
        <f t="shared" ref="J36:J38" si="7">IFERROR(AVERAGE(C36:I36),B36)</f>
        <v>404.81666666666666</v>
      </c>
    </row>
    <row r="37" spans="1:10" x14ac:dyDescent="0.25">
      <c r="A37" s="3" t="s">
        <v>8</v>
      </c>
      <c r="B37" s="4"/>
      <c r="C37" s="4"/>
      <c r="D37" s="4">
        <v>399.7</v>
      </c>
      <c r="E37" s="15">
        <v>400.8</v>
      </c>
      <c r="F37" s="4">
        <v>408.3</v>
      </c>
      <c r="G37" s="15">
        <v>398.7</v>
      </c>
      <c r="H37" s="4"/>
      <c r="I37" s="8"/>
      <c r="J37" s="17">
        <f t="shared" si="7"/>
        <v>401.875</v>
      </c>
    </row>
    <row r="38" spans="1:10" x14ac:dyDescent="0.25">
      <c r="A38" s="3" t="s">
        <v>9</v>
      </c>
      <c r="B38" s="4"/>
      <c r="C38" s="4">
        <v>401.3</v>
      </c>
      <c r="D38" s="4">
        <v>389.7</v>
      </c>
      <c r="E38" s="4">
        <v>402.6</v>
      </c>
      <c r="F38" s="4">
        <v>399.4</v>
      </c>
      <c r="G38" s="4"/>
      <c r="H38" s="8">
        <v>400.3</v>
      </c>
      <c r="I38" s="8"/>
      <c r="J38" s="17">
        <f t="shared" si="7"/>
        <v>398.65999999999997</v>
      </c>
    </row>
    <row r="39" spans="1:10" x14ac:dyDescent="0.25">
      <c r="A39" s="3" t="s">
        <v>55</v>
      </c>
      <c r="B39" s="4"/>
      <c r="C39" s="4">
        <v>397.7</v>
      </c>
      <c r="D39" s="4"/>
      <c r="E39" s="4"/>
      <c r="F39" s="4"/>
      <c r="G39" s="4">
        <v>393.7</v>
      </c>
      <c r="H39" s="8">
        <v>387.3</v>
      </c>
      <c r="I39" s="8"/>
      <c r="J39" s="17">
        <f t="shared" si="6"/>
        <v>392.90000000000003</v>
      </c>
    </row>
    <row r="40" spans="1:10" x14ac:dyDescent="0.25">
      <c r="A40" s="3"/>
      <c r="B40" s="4"/>
      <c r="C40" s="4"/>
      <c r="D40" s="4"/>
      <c r="E40" s="4"/>
      <c r="F40" s="4"/>
      <c r="G40" s="4"/>
      <c r="H40" s="8"/>
      <c r="I40" s="8"/>
      <c r="J40" s="17">
        <f t="shared" ref="J40" si="8">IFERROR(AVERAGE(C40:I40),B40)</f>
        <v>0</v>
      </c>
    </row>
    <row r="41" spans="1:10" x14ac:dyDescent="0.25">
      <c r="A41" s="3"/>
      <c r="B41" s="4"/>
      <c r="C41" s="4"/>
      <c r="D41" s="4"/>
      <c r="E41" s="4"/>
      <c r="F41" s="4"/>
      <c r="G41" s="4"/>
      <c r="H41" s="8"/>
      <c r="I41" s="8"/>
      <c r="J41" s="17"/>
    </row>
    <row r="42" spans="1:10" ht="15.75" thickBot="1" x14ac:dyDescent="0.3">
      <c r="A42" s="3"/>
      <c r="B42" s="4"/>
      <c r="C42" s="4"/>
      <c r="D42" s="4"/>
      <c r="E42" s="4"/>
      <c r="F42" s="4"/>
      <c r="G42" s="4"/>
      <c r="H42" s="4"/>
      <c r="I42" s="4"/>
      <c r="J42" s="17"/>
    </row>
    <row r="43" spans="1:10" x14ac:dyDescent="0.25">
      <c r="A43" s="56" t="s">
        <v>4</v>
      </c>
      <c r="B43" s="57"/>
      <c r="C43" s="11"/>
      <c r="D43" s="6"/>
      <c r="E43" s="6"/>
      <c r="F43" s="6"/>
      <c r="G43" s="6"/>
      <c r="H43" s="9"/>
      <c r="I43" s="9"/>
      <c r="J43" s="4">
        <f t="shared" ref="J43:J49" si="9">IFERROR(AVERAGE(C43:I43),B43)</f>
        <v>0</v>
      </c>
    </row>
    <row r="44" spans="1:10" x14ac:dyDescent="0.25">
      <c r="A44" s="3" t="s">
        <v>5</v>
      </c>
      <c r="B44" s="4"/>
      <c r="C44" s="4">
        <v>398.1</v>
      </c>
      <c r="D44" s="4">
        <v>389.4</v>
      </c>
      <c r="E44" s="4">
        <v>401.5</v>
      </c>
      <c r="F44" s="15">
        <v>393.3</v>
      </c>
      <c r="G44" s="4">
        <v>396.9</v>
      </c>
      <c r="H44" s="4">
        <v>392.4</v>
      </c>
      <c r="I44" s="4"/>
      <c r="J44" s="17">
        <f>IFERROR(AVERAGE(C44:I44),B44)</f>
        <v>395.26666666666665</v>
      </c>
    </row>
    <row r="45" spans="1:10" x14ac:dyDescent="0.25">
      <c r="A45" s="3" t="s">
        <v>6</v>
      </c>
      <c r="B45" s="4"/>
      <c r="C45" s="4">
        <v>390.3</v>
      </c>
      <c r="D45" s="4">
        <v>396.4</v>
      </c>
      <c r="E45" s="4">
        <v>388.2</v>
      </c>
      <c r="F45" s="15">
        <v>385.8</v>
      </c>
      <c r="G45" s="4">
        <v>396.8</v>
      </c>
      <c r="H45" s="4">
        <v>380.9</v>
      </c>
      <c r="I45" s="4"/>
      <c r="J45" s="17">
        <f>IFERROR(AVERAGE(C45:I45),B45)</f>
        <v>389.73333333333335</v>
      </c>
    </row>
    <row r="46" spans="1:10" x14ac:dyDescent="0.25">
      <c r="A46" s="3" t="s">
        <v>32</v>
      </c>
      <c r="B46" s="4">
        <v>369.6</v>
      </c>
      <c r="C46" s="4"/>
      <c r="D46" s="4"/>
      <c r="E46" s="4"/>
      <c r="F46" s="4"/>
      <c r="G46" s="4"/>
      <c r="H46" s="4"/>
      <c r="I46" s="4"/>
      <c r="J46" s="17">
        <f>IFERROR(AVERAGE(C46:I46),B46)</f>
        <v>369.6</v>
      </c>
    </row>
    <row r="47" spans="1:10" x14ac:dyDescent="0.25">
      <c r="A47" s="3" t="s">
        <v>60</v>
      </c>
      <c r="B47" s="4"/>
      <c r="C47" s="4"/>
      <c r="D47" s="4"/>
      <c r="E47" s="4"/>
      <c r="F47" s="4">
        <v>360.7</v>
      </c>
      <c r="G47" s="4"/>
      <c r="H47" s="4"/>
      <c r="I47" s="4"/>
      <c r="J47" s="17">
        <f>IFERROR(AVERAGE(C47:I47),B47)</f>
        <v>360.7</v>
      </c>
    </row>
    <row r="48" spans="1:10" x14ac:dyDescent="0.25">
      <c r="A48" s="3" t="s">
        <v>23</v>
      </c>
      <c r="B48" s="4"/>
      <c r="C48" s="4"/>
      <c r="D48" s="4">
        <v>346.9</v>
      </c>
      <c r="E48" s="4">
        <v>358.8</v>
      </c>
      <c r="F48" s="4"/>
      <c r="G48" s="4">
        <v>359</v>
      </c>
      <c r="H48" s="4">
        <v>358.4</v>
      </c>
      <c r="I48" s="4"/>
      <c r="J48" s="17">
        <f>IFERROR(AVERAGE(C48:I48),B48)</f>
        <v>355.77499999999998</v>
      </c>
    </row>
    <row r="49" spans="1:10" x14ac:dyDescent="0.25">
      <c r="A49" s="3"/>
      <c r="B49" s="4"/>
      <c r="C49" s="4"/>
      <c r="D49" s="4"/>
      <c r="E49" s="4"/>
      <c r="F49" s="4"/>
      <c r="G49" s="4"/>
      <c r="H49" s="4"/>
      <c r="I49" s="4"/>
      <c r="J49" s="4">
        <f t="shared" si="9"/>
        <v>0</v>
      </c>
    </row>
    <row r="50" spans="1:10" x14ac:dyDescent="0.25">
      <c r="A50" s="54" t="s">
        <v>35</v>
      </c>
      <c r="B50" s="55"/>
      <c r="C50" s="12"/>
      <c r="E50" s="13"/>
      <c r="G50" s="13"/>
      <c r="H50" s="14"/>
      <c r="I50" s="14"/>
      <c r="J50" s="4"/>
    </row>
    <row r="51" spans="1:10" x14ac:dyDescent="0.25">
      <c r="A51" s="3" t="s">
        <v>38</v>
      </c>
      <c r="B51" s="4"/>
      <c r="C51" s="4">
        <v>383.3</v>
      </c>
      <c r="D51" s="4">
        <v>392.2</v>
      </c>
      <c r="E51" s="4">
        <v>393.8</v>
      </c>
      <c r="F51" s="4">
        <v>399.7</v>
      </c>
      <c r="G51" s="4">
        <v>395</v>
      </c>
      <c r="H51" s="4">
        <v>381.8</v>
      </c>
      <c r="I51" s="15"/>
      <c r="J51" s="17">
        <f>IFERROR(AVERAGE(C51:I51),B51)</f>
        <v>390.9666666666667</v>
      </c>
    </row>
    <row r="52" spans="1:10" x14ac:dyDescent="0.25">
      <c r="A52" s="3" t="s">
        <v>37</v>
      </c>
      <c r="B52" s="4"/>
      <c r="C52" s="4"/>
      <c r="D52" s="4"/>
      <c r="E52" s="4"/>
      <c r="F52" s="4"/>
      <c r="G52" s="4">
        <v>390</v>
      </c>
      <c r="H52" s="4">
        <v>390.3</v>
      </c>
      <c r="I52" s="15"/>
      <c r="J52" s="17">
        <f>IFERROR(AVERAGE(C52:I52),B52)</f>
        <v>390.15</v>
      </c>
    </row>
    <row r="53" spans="1:10" x14ac:dyDescent="0.25">
      <c r="A53" s="3" t="s">
        <v>36</v>
      </c>
      <c r="B53" s="4"/>
      <c r="C53" s="4">
        <v>383.5</v>
      </c>
      <c r="D53" s="4">
        <v>382.7</v>
      </c>
      <c r="E53" s="15">
        <v>396</v>
      </c>
      <c r="F53" s="4">
        <v>390</v>
      </c>
      <c r="G53" s="4">
        <v>374.6</v>
      </c>
      <c r="H53" s="4">
        <v>392.5</v>
      </c>
      <c r="I53" s="15"/>
      <c r="J53" s="17">
        <f>IFERROR(AVERAGE(C53:I53),B53)</f>
        <v>386.55</v>
      </c>
    </row>
    <row r="54" spans="1:10" x14ac:dyDescent="0.25">
      <c r="A54" s="3" t="s">
        <v>58</v>
      </c>
      <c r="B54" s="4"/>
      <c r="C54" s="4">
        <v>370.1</v>
      </c>
      <c r="D54" s="4"/>
      <c r="E54" s="4"/>
      <c r="F54" s="4">
        <v>374.7</v>
      </c>
      <c r="G54" s="4"/>
      <c r="H54" s="4"/>
      <c r="I54" s="15"/>
      <c r="J54" s="17">
        <f>IFERROR(AVERAGE(C54:I54),B54)</f>
        <v>372.4</v>
      </c>
    </row>
    <row r="55" spans="1:10" x14ac:dyDescent="0.25">
      <c r="A55" s="3" t="s">
        <v>59</v>
      </c>
      <c r="B55" s="4"/>
      <c r="C55" s="4"/>
      <c r="D55" s="4">
        <v>350.8</v>
      </c>
      <c r="E55" s="4"/>
      <c r="F55" s="4"/>
      <c r="G55" s="4"/>
      <c r="H55" s="4"/>
      <c r="I55" s="15"/>
      <c r="J55" s="17">
        <f>IFERROR(AVERAGE(C55:I55),B55)</f>
        <v>350.8</v>
      </c>
    </row>
    <row r="56" spans="1:10" x14ac:dyDescent="0.25">
      <c r="A56" s="3"/>
      <c r="B56" s="4"/>
      <c r="C56" s="4"/>
      <c r="D56" s="4"/>
      <c r="E56" s="4"/>
      <c r="F56" s="4"/>
      <c r="G56" s="4"/>
      <c r="H56" s="4"/>
      <c r="I56" s="4"/>
      <c r="J56" s="17"/>
    </row>
    <row r="57" spans="1:10" x14ac:dyDescent="0.25">
      <c r="A57" s="54" t="s">
        <v>18</v>
      </c>
      <c r="B57" s="55"/>
      <c r="C57" s="12"/>
      <c r="D57" s="13"/>
      <c r="E57" s="13"/>
      <c r="F57" s="13"/>
      <c r="G57" s="13"/>
      <c r="H57" s="14"/>
      <c r="I57" s="14"/>
      <c r="J57" s="4">
        <f t="shared" ref="J57:J65" si="10">IFERROR(AVERAGE(C57:I57),B57)</f>
        <v>0</v>
      </c>
    </row>
    <row r="58" spans="1:10" x14ac:dyDescent="0.25">
      <c r="A58" s="4"/>
      <c r="B58" s="4"/>
      <c r="C58" s="4"/>
      <c r="D58" s="4"/>
      <c r="E58" s="4"/>
      <c r="F58" s="4"/>
      <c r="G58" s="4"/>
      <c r="H58" s="4"/>
      <c r="I58" s="4"/>
      <c r="J58" s="4">
        <f t="shared" si="10"/>
        <v>0</v>
      </c>
    </row>
    <row r="59" spans="1:10" x14ac:dyDescent="0.25">
      <c r="A59" s="3" t="s">
        <v>21</v>
      </c>
      <c r="B59" s="4"/>
      <c r="C59" s="4">
        <v>409.6</v>
      </c>
      <c r="D59" s="4">
        <v>402.9</v>
      </c>
      <c r="E59" s="4">
        <v>400.8</v>
      </c>
      <c r="F59" s="4">
        <v>400.9</v>
      </c>
      <c r="G59" s="4"/>
      <c r="H59" s="4">
        <v>395.2</v>
      </c>
      <c r="I59" s="4"/>
      <c r="J59" s="17">
        <f t="shared" ref="J59" si="11">IFERROR(AVERAGE(C59:I59),B59)</f>
        <v>401.88</v>
      </c>
    </row>
    <row r="60" spans="1:10" x14ac:dyDescent="0.25">
      <c r="A60" s="3" t="s">
        <v>19</v>
      </c>
      <c r="B60" s="4"/>
      <c r="C60" s="4">
        <v>394.8</v>
      </c>
      <c r="D60" s="15">
        <v>397</v>
      </c>
      <c r="E60" s="4">
        <v>398.7</v>
      </c>
      <c r="F60" s="4">
        <v>409.8</v>
      </c>
      <c r="G60" s="4">
        <v>401.4</v>
      </c>
      <c r="H60" s="4"/>
      <c r="I60" s="4"/>
      <c r="J60" s="17">
        <f t="shared" ref="J60:J61" si="12">IFERROR(AVERAGE(C60:I60),B60)</f>
        <v>400.34</v>
      </c>
    </row>
    <row r="61" spans="1:10" x14ac:dyDescent="0.25">
      <c r="A61" s="3" t="s">
        <v>43</v>
      </c>
      <c r="B61" s="4"/>
      <c r="C61" s="4">
        <v>394.9</v>
      </c>
      <c r="D61" s="4">
        <v>390.3</v>
      </c>
      <c r="E61" s="15">
        <v>388</v>
      </c>
      <c r="F61" s="4">
        <v>395.2</v>
      </c>
      <c r="G61" s="4">
        <v>398.6</v>
      </c>
      <c r="H61" s="4">
        <v>396.7</v>
      </c>
      <c r="I61" s="4"/>
      <c r="J61" s="17">
        <f t="shared" si="12"/>
        <v>393.95</v>
      </c>
    </row>
    <row r="62" spans="1:10" x14ac:dyDescent="0.25">
      <c r="A62" s="3" t="s">
        <v>20</v>
      </c>
      <c r="B62" s="4"/>
      <c r="C62" s="4">
        <v>388.5</v>
      </c>
      <c r="D62" s="4"/>
      <c r="E62" s="4"/>
      <c r="F62" s="4"/>
      <c r="G62" s="4">
        <v>391.2</v>
      </c>
      <c r="H62" s="4">
        <v>385.9</v>
      </c>
      <c r="I62" s="4"/>
      <c r="J62" s="17">
        <f t="shared" si="10"/>
        <v>388.5333333333333</v>
      </c>
    </row>
    <row r="63" spans="1:10" x14ac:dyDescent="0.25">
      <c r="A63" s="3" t="s">
        <v>42</v>
      </c>
      <c r="B63" s="4">
        <v>372.6</v>
      </c>
      <c r="C63" s="4"/>
      <c r="D63" s="4"/>
      <c r="E63" s="4"/>
      <c r="F63" s="4"/>
      <c r="G63" s="4"/>
      <c r="H63" s="4"/>
      <c r="I63" s="4"/>
      <c r="J63" s="17">
        <f t="shared" si="10"/>
        <v>372.6</v>
      </c>
    </row>
    <row r="64" spans="1:10" x14ac:dyDescent="0.25">
      <c r="A64" s="3"/>
      <c r="B64" s="4"/>
      <c r="C64" s="4"/>
      <c r="D64" s="4"/>
      <c r="E64" s="4"/>
      <c r="F64" s="4"/>
      <c r="G64" s="4"/>
      <c r="H64" s="4"/>
      <c r="I64" s="4"/>
      <c r="J64" s="17">
        <f t="shared" si="10"/>
        <v>0</v>
      </c>
    </row>
    <row r="65" spans="1:10" x14ac:dyDescent="0.25">
      <c r="A65" s="3"/>
      <c r="B65" s="4"/>
      <c r="C65" s="4"/>
      <c r="D65" s="4"/>
      <c r="E65" s="4"/>
      <c r="F65" s="4"/>
      <c r="G65" s="4"/>
      <c r="H65" s="4"/>
      <c r="I65" s="4"/>
      <c r="J65" s="17">
        <f t="shared" si="10"/>
        <v>0</v>
      </c>
    </row>
    <row r="66" spans="1:10" x14ac:dyDescent="0.25">
      <c r="A66" s="3"/>
      <c r="B66" s="4"/>
      <c r="C66" s="4"/>
      <c r="D66" s="4"/>
      <c r="E66" s="4"/>
      <c r="F66" s="4"/>
      <c r="G66" s="4"/>
      <c r="H66" s="4"/>
      <c r="I66" s="4"/>
      <c r="J66" s="17">
        <f t="shared" ref="J66" si="13">IFERROR(AVERAGE(C66:I66),B66)</f>
        <v>0</v>
      </c>
    </row>
    <row r="67" spans="1:10" x14ac:dyDescent="0.25">
      <c r="A67" s="3"/>
      <c r="B67" s="4"/>
      <c r="C67" s="4"/>
      <c r="D67" s="4"/>
      <c r="E67" s="4"/>
      <c r="F67" s="4"/>
      <c r="G67" s="4"/>
      <c r="H67" s="4"/>
      <c r="I67" s="4"/>
      <c r="J67" s="17"/>
    </row>
    <row r="68" spans="1:10" x14ac:dyDescent="0.25">
      <c r="A68" s="54" t="s">
        <v>34</v>
      </c>
      <c r="B68" s="55"/>
      <c r="C68" s="12"/>
      <c r="D68" s="13"/>
      <c r="E68" s="13"/>
      <c r="F68" s="13"/>
      <c r="G68" s="13"/>
      <c r="H68" s="14"/>
      <c r="I68" s="14"/>
      <c r="J68" s="4"/>
    </row>
    <row r="69" spans="1:10" x14ac:dyDescent="0.25">
      <c r="A69" s="18" t="s">
        <v>49</v>
      </c>
      <c r="B69" s="4"/>
      <c r="C69" s="4"/>
      <c r="D69" s="4">
        <v>389.5</v>
      </c>
      <c r="E69" s="4">
        <v>390.4</v>
      </c>
      <c r="F69" s="4"/>
      <c r="G69" s="4">
        <v>383.7</v>
      </c>
      <c r="H69" s="4"/>
      <c r="I69" s="4"/>
      <c r="J69" s="17">
        <f t="shared" ref="J69:J74" si="14">IFERROR(AVERAGE(C69:I69),B69)</f>
        <v>387.86666666666662</v>
      </c>
    </row>
    <row r="70" spans="1:10" x14ac:dyDescent="0.25">
      <c r="A70" s="18" t="s">
        <v>50</v>
      </c>
      <c r="B70" s="4"/>
      <c r="C70" s="4">
        <v>383.9</v>
      </c>
      <c r="D70" s="4"/>
      <c r="E70" s="4"/>
      <c r="F70" s="4"/>
      <c r="G70" s="4"/>
      <c r="H70" s="4"/>
      <c r="I70" s="4"/>
      <c r="J70" s="17">
        <f t="shared" si="14"/>
        <v>383.9</v>
      </c>
    </row>
    <row r="71" spans="1:10" x14ac:dyDescent="0.25">
      <c r="A71" s="18" t="s">
        <v>48</v>
      </c>
      <c r="B71" s="4"/>
      <c r="C71" s="4">
        <v>392.5</v>
      </c>
      <c r="D71" s="4">
        <v>375.4</v>
      </c>
      <c r="E71" s="4">
        <v>380.9</v>
      </c>
      <c r="F71" s="4">
        <v>376.4</v>
      </c>
      <c r="G71" s="4">
        <v>371.8</v>
      </c>
      <c r="H71" s="4"/>
      <c r="I71" s="4"/>
      <c r="J71" s="17">
        <f t="shared" si="14"/>
        <v>379.4</v>
      </c>
    </row>
    <row r="72" spans="1:10" x14ac:dyDescent="0.25">
      <c r="A72" s="18" t="s">
        <v>47</v>
      </c>
      <c r="B72" s="4"/>
      <c r="C72" s="4">
        <v>374.8</v>
      </c>
      <c r="D72" s="4">
        <v>381.7</v>
      </c>
      <c r="E72" s="4">
        <v>386.4</v>
      </c>
      <c r="F72" s="4">
        <v>373.4</v>
      </c>
      <c r="G72" s="4">
        <v>372.9</v>
      </c>
      <c r="H72" s="4"/>
      <c r="I72" s="4"/>
      <c r="J72" s="17">
        <f t="shared" si="14"/>
        <v>377.84000000000003</v>
      </c>
    </row>
    <row r="73" spans="1:10" x14ac:dyDescent="0.25">
      <c r="A73" s="18" t="s">
        <v>51</v>
      </c>
      <c r="B73" s="4">
        <v>369.4</v>
      </c>
      <c r="C73" s="4"/>
      <c r="D73" s="4"/>
      <c r="E73" s="4"/>
      <c r="F73" s="4"/>
      <c r="G73" s="4"/>
      <c r="H73" s="4"/>
      <c r="I73" s="4"/>
      <c r="J73" s="17">
        <f t="shared" si="14"/>
        <v>369.4</v>
      </c>
    </row>
    <row r="74" spans="1:10" x14ac:dyDescent="0.25">
      <c r="A74" s="18" t="s">
        <v>52</v>
      </c>
      <c r="B74" s="4">
        <v>367.5</v>
      </c>
      <c r="C74" s="4"/>
      <c r="D74" s="4"/>
      <c r="E74" s="4"/>
      <c r="F74" s="4"/>
      <c r="G74" s="4"/>
      <c r="H74" s="4"/>
      <c r="I74" s="4"/>
      <c r="J74" s="17">
        <f t="shared" si="14"/>
        <v>367.5</v>
      </c>
    </row>
    <row r="75" spans="1:10" x14ac:dyDescent="0.25">
      <c r="A75" s="18"/>
      <c r="B75" s="4"/>
      <c r="C75" s="4"/>
      <c r="D75" s="4"/>
      <c r="E75" s="4"/>
      <c r="F75" s="4"/>
      <c r="G75" s="4"/>
      <c r="H75" s="4"/>
      <c r="I75" s="4"/>
      <c r="J75" s="17"/>
    </row>
    <row r="76" spans="1:10" x14ac:dyDescent="0.25">
      <c r="A76" s="18"/>
      <c r="B76" s="4"/>
      <c r="C76" s="4"/>
      <c r="D76" s="4"/>
      <c r="E76" s="4"/>
      <c r="F76" s="4"/>
      <c r="G76" s="4"/>
      <c r="H76" s="4"/>
      <c r="I76" s="4"/>
      <c r="J76" s="17">
        <f t="shared" ref="J76" si="15">IFERROR(AVERAGE(C76:I76),B76)</f>
        <v>0</v>
      </c>
    </row>
  </sheetData>
  <sortState ref="A69:J74">
    <sortCondition descending="1" ref="J69:J74"/>
  </sortState>
  <mergeCells count="8">
    <mergeCell ref="A1:I1"/>
    <mergeCell ref="A21:B21"/>
    <mergeCell ref="A57:B57"/>
    <mergeCell ref="A68:B68"/>
    <mergeCell ref="A50:B50"/>
    <mergeCell ref="A43:B43"/>
    <mergeCell ref="A35:B35"/>
    <mergeCell ref="A5:B5"/>
  </mergeCells>
  <conditionalFormatting sqref="J49:J50 J68 J20:J23 J34:J35 J43:J45">
    <cfRule type="cellIs" dxfId="145" priority="166" operator="equal">
      <formula>0</formula>
    </cfRule>
  </conditionalFormatting>
  <conditionalFormatting sqref="J42">
    <cfRule type="cellIs" dxfId="144" priority="153" operator="equal">
      <formula>0</formula>
    </cfRule>
  </conditionalFormatting>
  <conditionalFormatting sqref="J56">
    <cfRule type="cellIs" dxfId="143" priority="143" operator="equal">
      <formula>0</formula>
    </cfRule>
  </conditionalFormatting>
  <conditionalFormatting sqref="J14">
    <cfRule type="cellIs" dxfId="142" priority="101" operator="equal">
      <formula>0</formula>
    </cfRule>
  </conditionalFormatting>
  <conditionalFormatting sqref="J24">
    <cfRule type="cellIs" dxfId="141" priority="80" operator="equal">
      <formula>0</formula>
    </cfRule>
  </conditionalFormatting>
  <conditionalFormatting sqref="J62 J57:J58">
    <cfRule type="cellIs" dxfId="140" priority="91" operator="equal">
      <formula>0</formula>
    </cfRule>
  </conditionalFormatting>
  <conditionalFormatting sqref="J26">
    <cfRule type="cellIs" dxfId="139" priority="81" operator="equal">
      <formula>0</formula>
    </cfRule>
  </conditionalFormatting>
  <conditionalFormatting sqref="J10">
    <cfRule type="cellIs" dxfId="138" priority="88" operator="equal">
      <formula>0</formula>
    </cfRule>
  </conditionalFormatting>
  <conditionalFormatting sqref="J9">
    <cfRule type="cellIs" dxfId="137" priority="86" operator="equal">
      <formula>0</formula>
    </cfRule>
  </conditionalFormatting>
  <conditionalFormatting sqref="J18">
    <cfRule type="cellIs" dxfId="136" priority="73" operator="equal">
      <formula>0</formula>
    </cfRule>
  </conditionalFormatting>
  <conditionalFormatting sqref="J27 J31:J33">
    <cfRule type="cellIs" dxfId="135" priority="95" operator="equal">
      <formula>0</formula>
    </cfRule>
  </conditionalFormatting>
  <conditionalFormatting sqref="J46">
    <cfRule type="cellIs" dxfId="134" priority="92" operator="equal">
      <formula>0</formula>
    </cfRule>
  </conditionalFormatting>
  <conditionalFormatting sqref="J25">
    <cfRule type="cellIs" dxfId="133" priority="79" operator="equal">
      <formula>0</formula>
    </cfRule>
  </conditionalFormatting>
  <conditionalFormatting sqref="J63">
    <cfRule type="cellIs" dxfId="132" priority="64" operator="equal">
      <formula>0</formula>
    </cfRule>
  </conditionalFormatting>
  <conditionalFormatting sqref="J9">
    <cfRule type="cellIs" dxfId="131" priority="75" operator="equal">
      <formula>0</formula>
    </cfRule>
  </conditionalFormatting>
  <conditionalFormatting sqref="J19">
    <cfRule type="cellIs" dxfId="130" priority="72" operator="equal">
      <formula>0</formula>
    </cfRule>
  </conditionalFormatting>
  <conditionalFormatting sqref="J6">
    <cfRule type="cellIs" dxfId="129" priority="78" operator="equal">
      <formula>0</formula>
    </cfRule>
  </conditionalFormatting>
  <conditionalFormatting sqref="J53">
    <cfRule type="cellIs" dxfId="128" priority="69" operator="equal">
      <formula>0</formula>
    </cfRule>
  </conditionalFormatting>
  <conditionalFormatting sqref="J17">
    <cfRule type="cellIs" dxfId="127" priority="74" operator="equal">
      <formula>0</formula>
    </cfRule>
  </conditionalFormatting>
  <conditionalFormatting sqref="J67">
    <cfRule type="cellIs" dxfId="126" priority="65" operator="equal">
      <formula>0</formula>
    </cfRule>
  </conditionalFormatting>
  <conditionalFormatting sqref="J52">
    <cfRule type="cellIs" dxfId="125" priority="70" operator="equal">
      <formula>0</formula>
    </cfRule>
  </conditionalFormatting>
  <conditionalFormatting sqref="J11">
    <cfRule type="cellIs" dxfId="124" priority="58" operator="equal">
      <formula>0</formula>
    </cfRule>
  </conditionalFormatting>
  <conditionalFormatting sqref="J64">
    <cfRule type="cellIs" dxfId="123" priority="54" operator="equal">
      <formula>0</formula>
    </cfRule>
  </conditionalFormatting>
  <conditionalFormatting sqref="J51">
    <cfRule type="cellIs" dxfId="122" priority="53" operator="equal">
      <formula>0</formula>
    </cfRule>
  </conditionalFormatting>
  <conditionalFormatting sqref="J41">
    <cfRule type="cellIs" dxfId="121" priority="52" operator="equal">
      <formula>0</formula>
    </cfRule>
  </conditionalFormatting>
  <conditionalFormatting sqref="J39">
    <cfRule type="cellIs" dxfId="120" priority="50" operator="equal">
      <formula>0</formula>
    </cfRule>
  </conditionalFormatting>
  <conditionalFormatting sqref="J39">
    <cfRule type="cellIs" dxfId="119" priority="48" operator="equal">
      <formula>0</formula>
    </cfRule>
  </conditionalFormatting>
  <conditionalFormatting sqref="J71:J75">
    <cfRule type="cellIs" dxfId="118" priority="46" operator="equal">
      <formula>0</formula>
    </cfRule>
  </conditionalFormatting>
  <conditionalFormatting sqref="J54:J55">
    <cfRule type="cellIs" dxfId="117" priority="45" operator="equal">
      <formula>0</formula>
    </cfRule>
  </conditionalFormatting>
  <conditionalFormatting sqref="J16">
    <cfRule type="cellIs" dxfId="114" priority="37" operator="equal">
      <formula>0</formula>
    </cfRule>
  </conditionalFormatting>
  <conditionalFormatting sqref="J15">
    <cfRule type="cellIs" dxfId="113" priority="36" operator="equal">
      <formula>0</formula>
    </cfRule>
  </conditionalFormatting>
  <conditionalFormatting sqref="J36">
    <cfRule type="cellIs" dxfId="112" priority="34" operator="equal">
      <formula>0</formula>
    </cfRule>
  </conditionalFormatting>
  <conditionalFormatting sqref="J36">
    <cfRule type="cellIs" dxfId="111" priority="33" operator="equal">
      <formula>0</formula>
    </cfRule>
  </conditionalFormatting>
  <conditionalFormatting sqref="J66">
    <cfRule type="cellIs" dxfId="110" priority="31" operator="equal">
      <formula>0</formula>
    </cfRule>
  </conditionalFormatting>
  <conditionalFormatting sqref="J59">
    <cfRule type="cellIs" dxfId="109" priority="30" operator="equal">
      <formula>0</formula>
    </cfRule>
  </conditionalFormatting>
  <conditionalFormatting sqref="J30">
    <cfRule type="cellIs" dxfId="108" priority="26" operator="equal">
      <formula>0</formula>
    </cfRule>
  </conditionalFormatting>
  <conditionalFormatting sqref="J28">
    <cfRule type="cellIs" dxfId="107" priority="25" operator="equal">
      <formula>0</formula>
    </cfRule>
  </conditionalFormatting>
  <conditionalFormatting sqref="J29">
    <cfRule type="cellIs" dxfId="106" priority="24" operator="equal">
      <formula>0</formula>
    </cfRule>
  </conditionalFormatting>
  <conditionalFormatting sqref="J40">
    <cfRule type="cellIs" dxfId="105" priority="23" operator="equal">
      <formula>0</formula>
    </cfRule>
  </conditionalFormatting>
  <conditionalFormatting sqref="J37">
    <cfRule type="cellIs" dxfId="104" priority="22" operator="equal">
      <formula>0</formula>
    </cfRule>
  </conditionalFormatting>
  <conditionalFormatting sqref="J38">
    <cfRule type="cellIs" dxfId="103" priority="21" operator="equal">
      <formula>0</formula>
    </cfRule>
  </conditionalFormatting>
  <conditionalFormatting sqref="J48">
    <cfRule type="cellIs" dxfId="102" priority="20" operator="equal">
      <formula>0</formula>
    </cfRule>
  </conditionalFormatting>
  <conditionalFormatting sqref="J47">
    <cfRule type="cellIs" dxfId="101" priority="19" operator="equal">
      <formula>0</formula>
    </cfRule>
  </conditionalFormatting>
  <conditionalFormatting sqref="J65">
    <cfRule type="cellIs" dxfId="100" priority="18" operator="equal">
      <formula>0</formula>
    </cfRule>
  </conditionalFormatting>
  <conditionalFormatting sqref="J60">
    <cfRule type="cellIs" dxfId="99" priority="17" operator="equal">
      <formula>0</formula>
    </cfRule>
  </conditionalFormatting>
  <conditionalFormatting sqref="J61">
    <cfRule type="cellIs" dxfId="98" priority="16" operator="equal">
      <formula>0</formula>
    </cfRule>
  </conditionalFormatting>
  <conditionalFormatting sqref="J76">
    <cfRule type="cellIs" dxfId="97" priority="15" operator="equal">
      <formula>0</formula>
    </cfRule>
  </conditionalFormatting>
  <conditionalFormatting sqref="J69">
    <cfRule type="cellIs" dxfId="96" priority="14" operator="equal">
      <formula>0</formula>
    </cfRule>
  </conditionalFormatting>
  <conditionalFormatting sqref="J70">
    <cfRule type="cellIs" dxfId="95" priority="13" operator="equal">
      <formula>0</formula>
    </cfRule>
  </conditionalFormatting>
  <conditionalFormatting sqref="J13">
    <cfRule type="cellIs" dxfId="94" priority="12" operator="equal">
      <formula>0</formula>
    </cfRule>
  </conditionalFormatting>
  <conditionalFormatting sqref="J6">
    <cfRule type="cellIs" dxfId="93" priority="10" operator="equal">
      <formula>0</formula>
    </cfRule>
  </conditionalFormatting>
  <conditionalFormatting sqref="J6">
    <cfRule type="cellIs" dxfId="91" priority="11" operator="equal">
      <formula>0</formula>
    </cfRule>
  </conditionalFormatting>
  <conditionalFormatting sqref="J8">
    <cfRule type="cellIs" dxfId="89" priority="2" operator="equal">
      <formula>0</formula>
    </cfRule>
  </conditionalFormatting>
  <conditionalFormatting sqref="J12">
    <cfRule type="cellIs" dxfId="88" priority="6" operator="equal">
      <formula>0</formula>
    </cfRule>
  </conditionalFormatting>
  <conditionalFormatting sqref="J8">
    <cfRule type="cellIs" dxfId="87" priority="4" operator="equal">
      <formula>0</formula>
    </cfRule>
  </conditionalFormatting>
  <conditionalFormatting sqref="J8">
    <cfRule type="cellIs" dxfId="86" priority="5" operator="equal">
      <formula>0</formula>
    </cfRule>
  </conditionalFormatting>
  <conditionalFormatting sqref="J8">
    <cfRule type="cellIs" dxfId="85" priority="3" operator="equal">
      <formula>0</formula>
    </cfRule>
  </conditionalFormatting>
  <conditionalFormatting sqref="J7">
    <cfRule type="cellIs" dxfId="83" priority="1" operator="equal">
      <formula>0</formula>
    </cfRule>
  </conditionalFormatting>
  <pageMargins left="0.7" right="0.7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M9" sqref="M9:W9"/>
    </sheetView>
  </sheetViews>
  <sheetFormatPr baseColWidth="10" defaultRowHeight="15" x14ac:dyDescent="0.25"/>
  <cols>
    <col min="1" max="1" width="19.28515625" customWidth="1"/>
    <col min="2" max="2" width="15.28515625" style="26" customWidth="1"/>
    <col min="3" max="3" width="7.140625" style="2" customWidth="1"/>
    <col min="4" max="4" width="7.42578125" style="2" customWidth="1"/>
    <col min="5" max="5" width="6.7109375" style="2" customWidth="1"/>
    <col min="6" max="6" width="8" style="2" customWidth="1"/>
    <col min="7" max="7" width="8.140625" style="2" customWidth="1"/>
    <col min="8" max="9" width="7.28515625" style="2" customWidth="1"/>
    <col min="10" max="10" width="6.7109375" style="2" customWidth="1"/>
    <col min="11" max="11" width="8.28515625" style="2" customWidth="1"/>
  </cols>
  <sheetData>
    <row r="1" spans="1:11" ht="22.5" customHeight="1" x14ac:dyDescent="0.3">
      <c r="A1" s="52" t="s">
        <v>46</v>
      </c>
      <c r="B1" s="53"/>
      <c r="C1" s="53"/>
      <c r="D1" s="53"/>
      <c r="E1" s="53"/>
      <c r="F1" s="53"/>
      <c r="G1" s="53"/>
      <c r="H1" s="53"/>
      <c r="I1" s="53"/>
      <c r="J1" s="53"/>
      <c r="K1" s="4"/>
    </row>
    <row r="2" spans="1:11" x14ac:dyDescent="0.25">
      <c r="A2" s="3"/>
      <c r="B2" s="22"/>
      <c r="C2" s="4"/>
      <c r="D2" s="4"/>
      <c r="E2" s="4"/>
      <c r="F2" s="4"/>
      <c r="G2" s="4"/>
      <c r="H2" s="4"/>
      <c r="I2" s="8"/>
      <c r="J2" s="8"/>
      <c r="K2" s="4"/>
    </row>
    <row r="3" spans="1:11" ht="15.75" thickBot="1" x14ac:dyDescent="0.3">
      <c r="A3" s="29"/>
      <c r="B3" s="30"/>
      <c r="C3" s="31" t="s">
        <v>54</v>
      </c>
      <c r="D3" s="32" t="s">
        <v>13</v>
      </c>
      <c r="E3" s="31" t="s">
        <v>22</v>
      </c>
      <c r="F3" s="32" t="s">
        <v>14</v>
      </c>
      <c r="G3" s="31" t="s">
        <v>15</v>
      </c>
      <c r="H3" s="32" t="s">
        <v>16</v>
      </c>
      <c r="I3" s="33" t="s">
        <v>61</v>
      </c>
      <c r="J3" s="33" t="s">
        <v>31</v>
      </c>
      <c r="K3" s="34" t="s">
        <v>17</v>
      </c>
    </row>
    <row r="4" spans="1:11" x14ac:dyDescent="0.25">
      <c r="A4" s="20"/>
      <c r="B4" s="23"/>
      <c r="C4" s="5"/>
      <c r="D4" s="5"/>
      <c r="E4" s="5"/>
      <c r="F4" s="5"/>
      <c r="G4" s="5"/>
      <c r="H4" s="5"/>
      <c r="I4" s="5"/>
      <c r="J4" s="5"/>
      <c r="K4" s="5"/>
    </row>
    <row r="5" spans="1:11" x14ac:dyDescent="0.25">
      <c r="A5" s="51" t="s">
        <v>11</v>
      </c>
      <c r="B5" s="62" t="s">
        <v>10</v>
      </c>
      <c r="C5" s="45"/>
      <c r="D5" s="10"/>
      <c r="E5" s="10"/>
      <c r="F5" s="10"/>
      <c r="G5" s="10"/>
      <c r="H5" s="10"/>
      <c r="I5" s="10">
        <v>415.9</v>
      </c>
      <c r="J5" s="10"/>
      <c r="K5" s="46">
        <f t="shared" ref="K5:K47" si="0">IFERROR(AVERAGE(D5:J5),C5)</f>
        <v>415.9</v>
      </c>
    </row>
    <row r="6" spans="1:11" x14ac:dyDescent="0.25">
      <c r="A6" s="3" t="s">
        <v>41</v>
      </c>
      <c r="B6" s="27" t="s">
        <v>7</v>
      </c>
      <c r="C6" s="4"/>
      <c r="D6" s="4">
        <v>403.6</v>
      </c>
      <c r="E6" s="4">
        <v>409.1</v>
      </c>
      <c r="F6" s="15">
        <v>408.3</v>
      </c>
      <c r="G6" s="4">
        <v>403.8</v>
      </c>
      <c r="H6" s="15">
        <v>404.7</v>
      </c>
      <c r="I6" s="4">
        <v>399.4</v>
      </c>
      <c r="J6" s="4"/>
      <c r="K6" s="17">
        <f t="shared" si="0"/>
        <v>404.81666666666666</v>
      </c>
    </row>
    <row r="7" spans="1:11" x14ac:dyDescent="0.25">
      <c r="A7" s="3" t="s">
        <v>25</v>
      </c>
      <c r="B7" s="27" t="s">
        <v>10</v>
      </c>
      <c r="C7" s="4"/>
      <c r="D7" s="4"/>
      <c r="E7" s="15">
        <v>404</v>
      </c>
      <c r="F7" s="4">
        <v>402.9</v>
      </c>
      <c r="G7" s="15">
        <v>406.5</v>
      </c>
      <c r="H7" s="4"/>
      <c r="I7" s="4">
        <v>402.3</v>
      </c>
      <c r="J7" s="4"/>
      <c r="K7" s="17">
        <f t="shared" si="0"/>
        <v>403.92500000000001</v>
      </c>
    </row>
    <row r="8" spans="1:11" x14ac:dyDescent="0.25">
      <c r="A8" s="3" t="s">
        <v>53</v>
      </c>
      <c r="B8" s="27" t="s">
        <v>0</v>
      </c>
      <c r="C8" s="15"/>
      <c r="D8" s="4">
        <v>402.7</v>
      </c>
      <c r="E8" s="15">
        <v>404.2</v>
      </c>
      <c r="F8" s="4">
        <v>404.3</v>
      </c>
      <c r="G8" s="4">
        <v>407.8</v>
      </c>
      <c r="H8" s="4">
        <v>397.7</v>
      </c>
      <c r="I8" s="4">
        <v>404.6</v>
      </c>
      <c r="J8" s="4"/>
      <c r="K8" s="17">
        <f t="shared" si="0"/>
        <v>403.55</v>
      </c>
    </row>
    <row r="9" spans="1:11" x14ac:dyDescent="0.25">
      <c r="A9" s="3" t="s">
        <v>28</v>
      </c>
      <c r="B9" s="27" t="s">
        <v>26</v>
      </c>
      <c r="C9" s="4"/>
      <c r="D9" s="4">
        <v>406.8</v>
      </c>
      <c r="E9" s="4">
        <v>406.8</v>
      </c>
      <c r="F9" s="4">
        <v>397.8</v>
      </c>
      <c r="G9" s="4">
        <v>406.1</v>
      </c>
      <c r="H9" s="4">
        <v>403.3</v>
      </c>
      <c r="I9" s="4">
        <v>398.8</v>
      </c>
      <c r="J9" s="15"/>
      <c r="K9" s="17">
        <f t="shared" si="0"/>
        <v>403.26666666666665</v>
      </c>
    </row>
    <row r="10" spans="1:11" x14ac:dyDescent="0.25">
      <c r="A10" s="3" t="s">
        <v>3</v>
      </c>
      <c r="B10" s="24" t="s">
        <v>0</v>
      </c>
      <c r="C10" s="4"/>
      <c r="D10" s="4">
        <v>401.2</v>
      </c>
      <c r="E10" s="4">
        <v>406.3</v>
      </c>
      <c r="F10" s="4">
        <v>401.6</v>
      </c>
      <c r="G10" s="15">
        <v>403.4</v>
      </c>
      <c r="H10" s="4">
        <v>398.8</v>
      </c>
      <c r="I10" s="4"/>
      <c r="J10" s="4"/>
      <c r="K10" s="17">
        <f t="shared" ref="K10:K12" si="1">IFERROR(AVERAGE(D10:J10),C10)</f>
        <v>402.26</v>
      </c>
    </row>
    <row r="11" spans="1:11" x14ac:dyDescent="0.25">
      <c r="A11" s="3" t="s">
        <v>8</v>
      </c>
      <c r="B11" s="24" t="s">
        <v>7</v>
      </c>
      <c r="C11" s="4"/>
      <c r="D11" s="4"/>
      <c r="E11" s="4">
        <v>399.7</v>
      </c>
      <c r="F11" s="15">
        <v>400.8</v>
      </c>
      <c r="G11" s="4">
        <v>408.3</v>
      </c>
      <c r="H11" s="15">
        <v>398.7</v>
      </c>
      <c r="I11" s="4"/>
      <c r="J11" s="4"/>
      <c r="K11" s="17">
        <f t="shared" si="1"/>
        <v>401.875</v>
      </c>
    </row>
    <row r="12" spans="1:11" x14ac:dyDescent="0.25">
      <c r="A12" s="3" t="s">
        <v>21</v>
      </c>
      <c r="B12" s="27" t="s">
        <v>18</v>
      </c>
      <c r="C12" s="4"/>
      <c r="D12" s="4">
        <v>409.6</v>
      </c>
      <c r="E12" s="4">
        <v>402.9</v>
      </c>
      <c r="F12" s="4">
        <v>400.8</v>
      </c>
      <c r="G12" s="4">
        <v>400.9</v>
      </c>
      <c r="H12" s="4"/>
      <c r="I12" s="4">
        <v>395.2</v>
      </c>
      <c r="J12" s="4"/>
      <c r="K12" s="17">
        <f t="shared" si="1"/>
        <v>401.88</v>
      </c>
    </row>
    <row r="13" spans="1:11" x14ac:dyDescent="0.25">
      <c r="A13" s="3" t="s">
        <v>27</v>
      </c>
      <c r="B13" s="24" t="s">
        <v>26</v>
      </c>
      <c r="C13" s="4"/>
      <c r="D13" s="15">
        <v>400</v>
      </c>
      <c r="E13" s="4">
        <v>396.7</v>
      </c>
      <c r="F13" s="4">
        <v>403.4</v>
      </c>
      <c r="G13" s="4">
        <v>387.9</v>
      </c>
      <c r="H13" s="4">
        <v>407.4</v>
      </c>
      <c r="I13" s="4">
        <v>403.9</v>
      </c>
      <c r="J13" s="4"/>
      <c r="K13" s="17">
        <f t="shared" ref="K13:K16" si="2">IFERROR(AVERAGE(D13:J13),C13)</f>
        <v>399.88333333333338</v>
      </c>
    </row>
    <row r="14" spans="1:11" x14ac:dyDescent="0.25">
      <c r="A14" s="35" t="s">
        <v>33</v>
      </c>
      <c r="B14" s="39" t="s">
        <v>10</v>
      </c>
      <c r="C14" s="37">
        <v>398.8</v>
      </c>
      <c r="D14" s="37"/>
      <c r="E14" s="37"/>
      <c r="F14" s="37"/>
      <c r="G14" s="37"/>
      <c r="H14" s="37"/>
      <c r="I14" s="37"/>
      <c r="J14" s="37"/>
      <c r="K14" s="38">
        <f t="shared" si="2"/>
        <v>398.8</v>
      </c>
    </row>
    <row r="15" spans="1:11" x14ac:dyDescent="0.25">
      <c r="A15" s="19" t="s">
        <v>9</v>
      </c>
      <c r="B15" s="24" t="s">
        <v>7</v>
      </c>
      <c r="C15" s="4"/>
      <c r="D15" s="4">
        <v>401.3</v>
      </c>
      <c r="E15" s="4">
        <v>389.7</v>
      </c>
      <c r="F15" s="4">
        <v>402.6</v>
      </c>
      <c r="G15" s="4">
        <v>399.4</v>
      </c>
      <c r="H15" s="4"/>
      <c r="I15" s="4">
        <v>400.3</v>
      </c>
      <c r="J15" s="4"/>
      <c r="K15" s="17">
        <f t="shared" si="2"/>
        <v>398.65999999999997</v>
      </c>
    </row>
    <row r="16" spans="1:11" x14ac:dyDescent="0.25">
      <c r="A16" s="51" t="s">
        <v>1</v>
      </c>
      <c r="B16" s="44" t="s">
        <v>0</v>
      </c>
      <c r="C16" s="10"/>
      <c r="D16" s="10"/>
      <c r="E16" s="10"/>
      <c r="F16" s="10"/>
      <c r="G16" s="10"/>
      <c r="H16" s="10"/>
      <c r="I16" s="10">
        <v>398.1</v>
      </c>
      <c r="J16" s="10"/>
      <c r="K16" s="46">
        <f t="shared" si="2"/>
        <v>398.1</v>
      </c>
    </row>
    <row r="17" spans="1:11" x14ac:dyDescent="0.25">
      <c r="A17" s="19" t="s">
        <v>19</v>
      </c>
      <c r="B17" s="24" t="s">
        <v>18</v>
      </c>
      <c r="C17" s="4"/>
      <c r="D17" s="4">
        <v>394.8</v>
      </c>
      <c r="E17" s="15">
        <v>397</v>
      </c>
      <c r="F17" s="4">
        <v>398.7</v>
      </c>
      <c r="G17" s="4"/>
      <c r="H17" s="4">
        <v>401.4</v>
      </c>
      <c r="I17" s="4"/>
      <c r="J17" s="4"/>
      <c r="K17" s="17">
        <f t="shared" si="0"/>
        <v>397.97500000000002</v>
      </c>
    </row>
    <row r="18" spans="1:11" x14ac:dyDescent="0.25">
      <c r="A18" s="19" t="s">
        <v>2</v>
      </c>
      <c r="B18" s="24" t="s">
        <v>0</v>
      </c>
      <c r="C18" s="4"/>
      <c r="D18" s="15">
        <v>398</v>
      </c>
      <c r="E18" s="15">
        <v>394.1</v>
      </c>
      <c r="F18" s="4">
        <v>393.7</v>
      </c>
      <c r="G18" s="4">
        <v>398.5</v>
      </c>
      <c r="H18" s="4">
        <v>403.9</v>
      </c>
      <c r="I18" s="4"/>
      <c r="J18" s="4"/>
      <c r="K18" s="17">
        <f t="shared" si="0"/>
        <v>397.64</v>
      </c>
    </row>
    <row r="19" spans="1:11" x14ac:dyDescent="0.25">
      <c r="A19" s="19" t="s">
        <v>5</v>
      </c>
      <c r="B19" s="24" t="s">
        <v>4</v>
      </c>
      <c r="C19" s="4"/>
      <c r="D19" s="4">
        <v>398.1</v>
      </c>
      <c r="E19" s="4">
        <v>389.4</v>
      </c>
      <c r="F19" s="4">
        <v>401.5</v>
      </c>
      <c r="G19" s="15">
        <v>393.3</v>
      </c>
      <c r="H19" s="4">
        <v>396.9</v>
      </c>
      <c r="I19" s="4">
        <v>392.4</v>
      </c>
      <c r="J19" s="4"/>
      <c r="K19" s="17">
        <f t="shared" si="0"/>
        <v>395.26666666666665</v>
      </c>
    </row>
    <row r="20" spans="1:11" x14ac:dyDescent="0.25">
      <c r="A20" s="19" t="s">
        <v>43</v>
      </c>
      <c r="B20" s="24" t="s">
        <v>18</v>
      </c>
      <c r="C20" s="4"/>
      <c r="D20" s="4">
        <v>394.9</v>
      </c>
      <c r="E20" s="4">
        <v>390.3</v>
      </c>
      <c r="F20" s="15">
        <v>388</v>
      </c>
      <c r="G20" s="4">
        <v>395.2</v>
      </c>
      <c r="H20" s="4">
        <v>398.6</v>
      </c>
      <c r="I20" s="4">
        <v>396.7</v>
      </c>
      <c r="J20" s="4"/>
      <c r="K20" s="17">
        <f t="shared" ref="K20:K22" si="3">IFERROR(AVERAGE(D20:J20),C20)</f>
        <v>393.95</v>
      </c>
    </row>
    <row r="21" spans="1:11" x14ac:dyDescent="0.25">
      <c r="A21" s="19" t="s">
        <v>39</v>
      </c>
      <c r="B21" s="24" t="s">
        <v>10</v>
      </c>
      <c r="C21" s="15"/>
      <c r="D21" s="4">
        <v>391.4</v>
      </c>
      <c r="E21" s="4"/>
      <c r="F21" s="4"/>
      <c r="G21" s="4">
        <v>394.4</v>
      </c>
      <c r="H21" s="4">
        <v>393.8</v>
      </c>
      <c r="I21" s="4"/>
      <c r="J21" s="4"/>
      <c r="K21" s="17">
        <f t="shared" si="3"/>
        <v>393.2</v>
      </c>
    </row>
    <row r="22" spans="1:11" x14ac:dyDescent="0.25">
      <c r="A22" s="19" t="s">
        <v>55</v>
      </c>
      <c r="B22" s="24" t="s">
        <v>7</v>
      </c>
      <c r="C22" s="4"/>
      <c r="D22" s="4">
        <v>397.7</v>
      </c>
      <c r="E22" s="4"/>
      <c r="F22" s="4"/>
      <c r="G22" s="4"/>
      <c r="H22" s="4">
        <v>393.7</v>
      </c>
      <c r="I22" s="4">
        <v>387.3</v>
      </c>
      <c r="J22" s="4"/>
      <c r="K22" s="17">
        <f t="shared" si="3"/>
        <v>392.90000000000003</v>
      </c>
    </row>
    <row r="23" spans="1:11" x14ac:dyDescent="0.25">
      <c r="A23" s="43" t="s">
        <v>45</v>
      </c>
      <c r="B23" s="44" t="s">
        <v>0</v>
      </c>
      <c r="C23" s="45"/>
      <c r="D23" s="10"/>
      <c r="E23" s="45"/>
      <c r="F23" s="10"/>
      <c r="G23" s="10"/>
      <c r="H23" s="10"/>
      <c r="I23" s="10">
        <v>391.6</v>
      </c>
      <c r="J23" s="10"/>
      <c r="K23" s="46">
        <f t="shared" si="0"/>
        <v>391.6</v>
      </c>
    </row>
    <row r="24" spans="1:11" x14ac:dyDescent="0.25">
      <c r="A24" s="19" t="s">
        <v>38</v>
      </c>
      <c r="B24" s="24" t="s">
        <v>35</v>
      </c>
      <c r="C24" s="4"/>
      <c r="D24" s="4">
        <v>383.3</v>
      </c>
      <c r="E24" s="4">
        <v>392.2</v>
      </c>
      <c r="F24" s="4">
        <v>393.8</v>
      </c>
      <c r="G24" s="4">
        <v>399.7</v>
      </c>
      <c r="H24" s="4">
        <v>395</v>
      </c>
      <c r="I24" s="4">
        <v>381.8</v>
      </c>
      <c r="J24" s="15"/>
      <c r="K24" s="17">
        <f t="shared" ref="K24:K30" si="4">IFERROR(AVERAGE(D24:J24),C24)</f>
        <v>390.9666666666667</v>
      </c>
    </row>
    <row r="25" spans="1:11" x14ac:dyDescent="0.25">
      <c r="A25" s="19" t="s">
        <v>6</v>
      </c>
      <c r="B25" s="28" t="s">
        <v>4</v>
      </c>
      <c r="C25" s="4"/>
      <c r="D25" s="4">
        <v>390.3</v>
      </c>
      <c r="E25" s="4">
        <v>396.4</v>
      </c>
      <c r="F25" s="4">
        <v>388.2</v>
      </c>
      <c r="G25" s="15">
        <v>385.8</v>
      </c>
      <c r="H25" s="4">
        <v>396.8</v>
      </c>
      <c r="I25" s="4">
        <v>380.9</v>
      </c>
      <c r="J25" s="8"/>
      <c r="K25" s="17">
        <f t="shared" si="4"/>
        <v>389.73333333333335</v>
      </c>
    </row>
    <row r="26" spans="1:11" x14ac:dyDescent="0.25">
      <c r="A26" s="43" t="s">
        <v>20</v>
      </c>
      <c r="B26" s="44" t="s">
        <v>18</v>
      </c>
      <c r="C26" s="10"/>
      <c r="D26" s="10"/>
      <c r="E26" s="10"/>
      <c r="F26" s="10"/>
      <c r="G26" s="10"/>
      <c r="H26" s="10">
        <v>391.2</v>
      </c>
      <c r="I26" s="10">
        <v>385.9</v>
      </c>
      <c r="J26" s="47"/>
      <c r="K26" s="46">
        <f t="shared" si="4"/>
        <v>388.54999999999995</v>
      </c>
    </row>
    <row r="27" spans="1:11" x14ac:dyDescent="0.25">
      <c r="A27" s="43" t="s">
        <v>37</v>
      </c>
      <c r="B27" s="44" t="s">
        <v>35</v>
      </c>
      <c r="C27" s="10"/>
      <c r="D27" s="10"/>
      <c r="E27" s="10"/>
      <c r="F27" s="10"/>
      <c r="G27" s="10"/>
      <c r="H27" s="10">
        <v>390</v>
      </c>
      <c r="I27" s="47">
        <v>390.3</v>
      </c>
      <c r="J27" s="50"/>
      <c r="K27" s="46">
        <f t="shared" si="4"/>
        <v>390.15</v>
      </c>
    </row>
    <row r="28" spans="1:11" x14ac:dyDescent="0.25">
      <c r="A28" s="21" t="s">
        <v>49</v>
      </c>
      <c r="B28" s="48" t="s">
        <v>34</v>
      </c>
      <c r="C28" s="4"/>
      <c r="D28" s="4"/>
      <c r="E28" s="4">
        <v>389.5</v>
      </c>
      <c r="F28" s="4">
        <v>390.4</v>
      </c>
      <c r="G28" s="4"/>
      <c r="H28" s="4">
        <v>383.7</v>
      </c>
      <c r="I28" s="8"/>
      <c r="J28" s="8"/>
      <c r="K28" s="17">
        <f t="shared" si="4"/>
        <v>387.86666666666662</v>
      </c>
    </row>
    <row r="29" spans="1:11" x14ac:dyDescent="0.25">
      <c r="A29" s="19" t="s">
        <v>29</v>
      </c>
      <c r="B29" s="24" t="s">
        <v>26</v>
      </c>
      <c r="C29" s="4"/>
      <c r="D29" s="4"/>
      <c r="E29" s="4">
        <v>384.3</v>
      </c>
      <c r="F29" s="4">
        <v>384.5</v>
      </c>
      <c r="G29" s="4">
        <v>393.2</v>
      </c>
      <c r="H29" s="4">
        <v>386.4</v>
      </c>
      <c r="I29" s="4"/>
      <c r="J29" s="15"/>
      <c r="K29" s="17">
        <f t="shared" si="4"/>
        <v>387.1</v>
      </c>
    </row>
    <row r="30" spans="1:11" x14ac:dyDescent="0.25">
      <c r="A30" s="19" t="s">
        <v>36</v>
      </c>
      <c r="B30" s="49" t="s">
        <v>35</v>
      </c>
      <c r="C30" s="4"/>
      <c r="D30" s="4">
        <v>383.5</v>
      </c>
      <c r="E30" s="4">
        <v>382.7</v>
      </c>
      <c r="F30" s="15">
        <v>396</v>
      </c>
      <c r="G30" s="4">
        <v>390</v>
      </c>
      <c r="H30" s="4">
        <v>374.6</v>
      </c>
      <c r="I30" s="4">
        <v>392.5</v>
      </c>
      <c r="J30" s="15"/>
      <c r="K30" s="17">
        <f t="shared" si="4"/>
        <v>386.55</v>
      </c>
    </row>
    <row r="31" spans="1:11" x14ac:dyDescent="0.25">
      <c r="A31" s="40" t="s">
        <v>24</v>
      </c>
      <c r="B31" s="41" t="s">
        <v>10</v>
      </c>
      <c r="C31" s="37">
        <v>383.9</v>
      </c>
      <c r="D31" s="37"/>
      <c r="E31" s="37"/>
      <c r="F31" s="37"/>
      <c r="G31" s="37"/>
      <c r="H31" s="37"/>
      <c r="I31" s="37"/>
      <c r="J31" s="37"/>
      <c r="K31" s="38">
        <f t="shared" si="0"/>
        <v>383.9</v>
      </c>
    </row>
    <row r="32" spans="1:11" x14ac:dyDescent="0.25">
      <c r="A32" s="21" t="s">
        <v>50</v>
      </c>
      <c r="B32" s="24" t="s">
        <v>34</v>
      </c>
      <c r="C32" s="4"/>
      <c r="D32" s="4">
        <v>383.9</v>
      </c>
      <c r="E32" s="4"/>
      <c r="F32" s="4"/>
      <c r="G32" s="4"/>
      <c r="H32" s="4"/>
      <c r="I32" s="4"/>
      <c r="J32" s="4"/>
      <c r="K32" s="17">
        <f t="shared" si="0"/>
        <v>383.9</v>
      </c>
    </row>
    <row r="33" spans="1:11" x14ac:dyDescent="0.25">
      <c r="A33" s="19" t="s">
        <v>56</v>
      </c>
      <c r="B33" s="24" t="s">
        <v>26</v>
      </c>
      <c r="C33" s="4"/>
      <c r="D33" s="4">
        <v>383.2</v>
      </c>
      <c r="E33" s="4"/>
      <c r="F33" s="4"/>
      <c r="G33" s="4"/>
      <c r="H33" s="4"/>
      <c r="I33" s="4"/>
      <c r="J33" s="15"/>
      <c r="K33" s="17">
        <f t="shared" si="0"/>
        <v>383.2</v>
      </c>
    </row>
    <row r="34" spans="1:11" x14ac:dyDescent="0.25">
      <c r="A34" s="19" t="s">
        <v>12</v>
      </c>
      <c r="B34" s="24" t="s">
        <v>10</v>
      </c>
      <c r="C34" s="15"/>
      <c r="D34" s="4">
        <v>376.2</v>
      </c>
      <c r="E34" s="4">
        <v>373.4</v>
      </c>
      <c r="F34" s="4">
        <v>385.7</v>
      </c>
      <c r="G34" s="4"/>
      <c r="H34" s="4"/>
      <c r="I34" s="4">
        <v>391.2</v>
      </c>
      <c r="J34" s="4"/>
      <c r="K34" s="17">
        <f t="shared" si="0"/>
        <v>381.625</v>
      </c>
    </row>
    <row r="35" spans="1:11" x14ac:dyDescent="0.25">
      <c r="A35" s="21" t="s">
        <v>48</v>
      </c>
      <c r="B35" s="24" t="s">
        <v>34</v>
      </c>
      <c r="C35" s="4"/>
      <c r="D35" s="4">
        <v>392.5</v>
      </c>
      <c r="E35" s="4">
        <v>375.4</v>
      </c>
      <c r="F35" s="4">
        <v>380.9</v>
      </c>
      <c r="G35" s="4">
        <v>376.4</v>
      </c>
      <c r="H35" s="4">
        <v>371.8</v>
      </c>
      <c r="I35" s="4"/>
      <c r="J35" s="4"/>
      <c r="K35" s="17">
        <f t="shared" ref="K35:K36" si="5">IFERROR(AVERAGE(D35:J35),C35)</f>
        <v>379.4</v>
      </c>
    </row>
    <row r="36" spans="1:11" x14ac:dyDescent="0.25">
      <c r="A36" s="40" t="s">
        <v>40</v>
      </c>
      <c r="B36" s="39" t="s">
        <v>0</v>
      </c>
      <c r="C36" s="36">
        <v>378.6</v>
      </c>
      <c r="D36" s="37"/>
      <c r="E36" s="36"/>
      <c r="F36" s="37"/>
      <c r="G36" s="37"/>
      <c r="H36" s="37"/>
      <c r="I36" s="37"/>
      <c r="J36" s="37"/>
      <c r="K36" s="38">
        <f t="shared" si="5"/>
        <v>378.6</v>
      </c>
    </row>
    <row r="37" spans="1:11" x14ac:dyDescent="0.25">
      <c r="A37" s="21" t="s">
        <v>47</v>
      </c>
      <c r="B37" s="24" t="s">
        <v>34</v>
      </c>
      <c r="C37" s="4"/>
      <c r="D37" s="4">
        <v>374.8</v>
      </c>
      <c r="E37" s="4">
        <v>381.7</v>
      </c>
      <c r="F37" s="4">
        <v>386.4</v>
      </c>
      <c r="G37" s="4">
        <v>373.4</v>
      </c>
      <c r="H37" s="4">
        <v>372.9</v>
      </c>
      <c r="I37" s="4"/>
      <c r="J37" s="4"/>
      <c r="K37" s="17">
        <f t="shared" si="0"/>
        <v>377.84000000000003</v>
      </c>
    </row>
    <row r="38" spans="1:11" x14ac:dyDescent="0.25">
      <c r="A38" s="43" t="s">
        <v>44</v>
      </c>
      <c r="B38" s="44" t="s">
        <v>10</v>
      </c>
      <c r="C38" s="45"/>
      <c r="D38" s="10"/>
      <c r="E38" s="10"/>
      <c r="F38" s="10"/>
      <c r="G38" s="10">
        <v>372.9</v>
      </c>
      <c r="H38" s="10">
        <v>379.1</v>
      </c>
      <c r="I38" s="10"/>
      <c r="J38" s="10"/>
      <c r="K38" s="46">
        <f t="shared" si="0"/>
        <v>376</v>
      </c>
    </row>
    <row r="39" spans="1:11" x14ac:dyDescent="0.25">
      <c r="A39" s="40" t="s">
        <v>42</v>
      </c>
      <c r="B39" s="39" t="s">
        <v>18</v>
      </c>
      <c r="C39" s="37">
        <v>372.6</v>
      </c>
      <c r="D39" s="37"/>
      <c r="E39" s="37"/>
      <c r="F39" s="37"/>
      <c r="G39" s="37"/>
      <c r="H39" s="37"/>
      <c r="I39" s="37"/>
      <c r="J39" s="37"/>
      <c r="K39" s="38">
        <f t="shared" si="0"/>
        <v>372.6</v>
      </c>
    </row>
    <row r="40" spans="1:11" x14ac:dyDescent="0.25">
      <c r="A40" s="19" t="s">
        <v>58</v>
      </c>
      <c r="B40" s="24" t="s">
        <v>35</v>
      </c>
      <c r="C40" s="4"/>
      <c r="D40" s="4">
        <v>370.1</v>
      </c>
      <c r="E40" s="4"/>
      <c r="F40" s="4"/>
      <c r="G40" s="4">
        <v>374.7</v>
      </c>
      <c r="H40" s="4"/>
      <c r="I40" s="4"/>
      <c r="J40" s="15"/>
      <c r="K40" s="17">
        <f t="shared" si="0"/>
        <v>372.4</v>
      </c>
    </row>
    <row r="41" spans="1:11" x14ac:dyDescent="0.25">
      <c r="A41" s="40" t="s">
        <v>32</v>
      </c>
      <c r="B41" s="39" t="s">
        <v>4</v>
      </c>
      <c r="C41" s="37">
        <v>369.6</v>
      </c>
      <c r="D41" s="37"/>
      <c r="E41" s="37"/>
      <c r="F41" s="37"/>
      <c r="G41" s="37"/>
      <c r="H41" s="37"/>
      <c r="I41" s="37"/>
      <c r="J41" s="37"/>
      <c r="K41" s="38">
        <f t="shared" si="0"/>
        <v>369.6</v>
      </c>
    </row>
    <row r="42" spans="1:11" x14ac:dyDescent="0.25">
      <c r="A42" s="42" t="s">
        <v>51</v>
      </c>
      <c r="B42" s="39" t="s">
        <v>34</v>
      </c>
      <c r="C42" s="37">
        <v>369.4</v>
      </c>
      <c r="D42" s="37"/>
      <c r="E42" s="37"/>
      <c r="F42" s="37"/>
      <c r="G42" s="37"/>
      <c r="H42" s="37"/>
      <c r="I42" s="37"/>
      <c r="J42" s="37"/>
      <c r="K42" s="38">
        <f t="shared" si="0"/>
        <v>369.4</v>
      </c>
    </row>
    <row r="43" spans="1:11" x14ac:dyDescent="0.25">
      <c r="A43" s="42" t="s">
        <v>52</v>
      </c>
      <c r="B43" s="39" t="s">
        <v>34</v>
      </c>
      <c r="C43" s="37">
        <v>367.5</v>
      </c>
      <c r="D43" s="37"/>
      <c r="E43" s="37"/>
      <c r="F43" s="37"/>
      <c r="G43" s="37"/>
      <c r="H43" s="37"/>
      <c r="I43" s="37"/>
      <c r="J43" s="37"/>
      <c r="K43" s="38">
        <f t="shared" si="0"/>
        <v>367.5</v>
      </c>
    </row>
    <row r="44" spans="1:11" x14ac:dyDescent="0.25">
      <c r="A44" s="19" t="s">
        <v>57</v>
      </c>
      <c r="B44" s="24" t="s">
        <v>10</v>
      </c>
      <c r="C44" s="15"/>
      <c r="D44" s="4">
        <v>367.1</v>
      </c>
      <c r="E44" s="4">
        <v>350.8</v>
      </c>
      <c r="F44" s="4">
        <v>376.6</v>
      </c>
      <c r="G44" s="4"/>
      <c r="H44" s="4">
        <v>364.1</v>
      </c>
      <c r="I44" s="4"/>
      <c r="J44" s="4"/>
      <c r="K44" s="17">
        <f t="shared" si="0"/>
        <v>364.65</v>
      </c>
    </row>
    <row r="45" spans="1:11" x14ac:dyDescent="0.25">
      <c r="A45" s="21" t="s">
        <v>60</v>
      </c>
      <c r="B45" s="24" t="s">
        <v>4</v>
      </c>
      <c r="C45" s="4"/>
      <c r="D45" s="4"/>
      <c r="E45" s="4"/>
      <c r="F45" s="4"/>
      <c r="G45" s="4">
        <v>360.7</v>
      </c>
      <c r="H45" s="4"/>
      <c r="I45" s="4"/>
      <c r="J45" s="4"/>
      <c r="K45" s="17">
        <f t="shared" si="0"/>
        <v>360.7</v>
      </c>
    </row>
    <row r="46" spans="1:11" x14ac:dyDescent="0.25">
      <c r="A46" s="19" t="s">
        <v>23</v>
      </c>
      <c r="B46" s="24" t="s">
        <v>4</v>
      </c>
      <c r="C46" s="4"/>
      <c r="D46" s="4"/>
      <c r="E46" s="4">
        <v>346.9</v>
      </c>
      <c r="F46" s="4">
        <v>358.8</v>
      </c>
      <c r="G46" s="4"/>
      <c r="H46" s="4">
        <v>359</v>
      </c>
      <c r="I46" s="4">
        <v>358.4</v>
      </c>
      <c r="J46" s="4"/>
      <c r="K46" s="17">
        <f t="shared" si="0"/>
        <v>355.77499999999998</v>
      </c>
    </row>
    <row r="47" spans="1:11" x14ac:dyDescent="0.25">
      <c r="A47" s="19" t="s">
        <v>62</v>
      </c>
      <c r="B47" s="24" t="s">
        <v>26</v>
      </c>
      <c r="C47" s="4"/>
      <c r="D47" s="4"/>
      <c r="E47" s="4"/>
      <c r="F47" s="4"/>
      <c r="G47" s="4"/>
      <c r="H47" s="4"/>
      <c r="I47" s="4">
        <v>352.9</v>
      </c>
      <c r="J47" s="15"/>
      <c r="K47" s="17">
        <f t="shared" si="0"/>
        <v>352.9</v>
      </c>
    </row>
    <row r="48" spans="1:11" x14ac:dyDescent="0.25">
      <c r="A48" s="19" t="s">
        <v>59</v>
      </c>
      <c r="B48" s="24" t="s">
        <v>35</v>
      </c>
      <c r="C48" s="4"/>
      <c r="D48" s="4"/>
      <c r="E48" s="4">
        <v>350.8</v>
      </c>
      <c r="F48" s="4"/>
      <c r="G48" s="4"/>
      <c r="H48" s="4"/>
      <c r="I48" s="4"/>
      <c r="J48" s="15"/>
      <c r="K48" s="17">
        <f t="shared" ref="K48" si="6">IFERROR(AVERAGE(D48:J48),C48)</f>
        <v>350.8</v>
      </c>
    </row>
    <row r="49" spans="1:11" x14ac:dyDescent="0.25">
      <c r="A49" s="18"/>
      <c r="B49" s="25"/>
      <c r="C49" s="4"/>
      <c r="D49" s="4"/>
      <c r="E49" s="4"/>
      <c r="F49" s="4"/>
      <c r="G49" s="4"/>
      <c r="H49" s="4"/>
      <c r="I49" s="4"/>
      <c r="J49" s="4"/>
      <c r="K49" s="17"/>
    </row>
  </sheetData>
  <sortState ref="A5:K48">
    <sortCondition descending="1" ref="K5:K48"/>
  </sortState>
  <mergeCells count="1">
    <mergeCell ref="A1:J1"/>
  </mergeCells>
  <conditionalFormatting sqref="K17 K28:K30">
    <cfRule type="cellIs" dxfId="82" priority="94" operator="equal">
      <formula>0</formula>
    </cfRule>
  </conditionalFormatting>
  <conditionalFormatting sqref="K18">
    <cfRule type="cellIs" dxfId="81" priority="84" operator="equal">
      <formula>0</formula>
    </cfRule>
  </conditionalFormatting>
  <conditionalFormatting sqref="K40">
    <cfRule type="cellIs" dxfId="80" priority="88" operator="equal">
      <formula>0</formula>
    </cfRule>
  </conditionalFormatting>
  <conditionalFormatting sqref="K20">
    <cfRule type="cellIs" dxfId="79" priority="85" operator="equal">
      <formula>0</formula>
    </cfRule>
  </conditionalFormatting>
  <conditionalFormatting sqref="K5">
    <cfRule type="cellIs" dxfId="77" priority="82" operator="equal">
      <formula>0</formula>
    </cfRule>
  </conditionalFormatting>
  <conditionalFormatting sqref="K14">
    <cfRule type="cellIs" dxfId="76" priority="79" operator="equal">
      <formula>0</formula>
    </cfRule>
  </conditionalFormatting>
  <conditionalFormatting sqref="K21">
    <cfRule type="cellIs" dxfId="75" priority="90" operator="equal">
      <formula>0</formula>
    </cfRule>
  </conditionalFormatting>
  <conditionalFormatting sqref="K30">
    <cfRule type="cellIs" dxfId="74" priority="89" operator="equal">
      <formula>0</formula>
    </cfRule>
  </conditionalFormatting>
  <conditionalFormatting sqref="K19">
    <cfRule type="cellIs" dxfId="73" priority="83" operator="equal">
      <formula>0</formula>
    </cfRule>
  </conditionalFormatting>
  <conditionalFormatting sqref="K41">
    <cfRule type="cellIs" dxfId="72" priority="74" operator="equal">
      <formula>0</formula>
    </cfRule>
  </conditionalFormatting>
  <conditionalFormatting sqref="K33">
    <cfRule type="cellIs" dxfId="71" priority="77" operator="equal">
      <formula>0</formula>
    </cfRule>
  </conditionalFormatting>
  <conditionalFormatting sqref="K15">
    <cfRule type="cellIs" dxfId="70" priority="78" operator="equal">
      <formula>0</formula>
    </cfRule>
  </conditionalFormatting>
  <conditionalFormatting sqref="K35:K36">
    <cfRule type="cellIs" dxfId="68" priority="66" operator="equal">
      <formula>0</formula>
    </cfRule>
  </conditionalFormatting>
  <conditionalFormatting sqref="K13">
    <cfRule type="cellIs" dxfId="67" priority="80" operator="equal">
      <formula>0</formula>
    </cfRule>
  </conditionalFormatting>
  <conditionalFormatting sqref="K10">
    <cfRule type="cellIs" dxfId="65" priority="73" operator="equal">
      <formula>0</formula>
    </cfRule>
  </conditionalFormatting>
  <conditionalFormatting sqref="K32">
    <cfRule type="cellIs" dxfId="64" priority="71" operator="equal">
      <formula>0</formula>
    </cfRule>
  </conditionalFormatting>
  <conditionalFormatting sqref="K27">
    <cfRule type="cellIs" dxfId="63" priority="69" operator="equal">
      <formula>0</formula>
    </cfRule>
  </conditionalFormatting>
  <conditionalFormatting sqref="K27">
    <cfRule type="cellIs" dxfId="62" priority="68" operator="equal">
      <formula>0</formula>
    </cfRule>
  </conditionalFormatting>
  <conditionalFormatting sqref="K44:K47">
    <cfRule type="cellIs" dxfId="61" priority="67" operator="equal">
      <formula>0</formula>
    </cfRule>
  </conditionalFormatting>
  <conditionalFormatting sqref="K11">
    <cfRule type="cellIs" dxfId="60" priority="62" operator="equal">
      <formula>0</formula>
    </cfRule>
  </conditionalFormatting>
  <conditionalFormatting sqref="K6">
    <cfRule type="cellIs" dxfId="59" priority="64" operator="equal">
      <formula>0</formula>
    </cfRule>
  </conditionalFormatting>
  <conditionalFormatting sqref="K6">
    <cfRule type="cellIs" dxfId="58" priority="65" operator="equal">
      <formula>0</formula>
    </cfRule>
  </conditionalFormatting>
  <conditionalFormatting sqref="K38">
    <cfRule type="cellIs" dxfId="56" priority="48" operator="equal">
      <formula>0</formula>
    </cfRule>
  </conditionalFormatting>
  <conditionalFormatting sqref="K24">
    <cfRule type="cellIs" dxfId="55" priority="61" operator="equal">
      <formula>0</formula>
    </cfRule>
  </conditionalFormatting>
  <conditionalFormatting sqref="K24">
    <cfRule type="cellIs" dxfId="54" priority="60" operator="equal">
      <formula>0</formula>
    </cfRule>
  </conditionalFormatting>
  <conditionalFormatting sqref="K37">
    <cfRule type="cellIs" dxfId="53" priority="58" operator="equal">
      <formula>0</formula>
    </cfRule>
  </conditionalFormatting>
  <conditionalFormatting sqref="K5">
    <cfRule type="cellIs" dxfId="52" priority="42" operator="equal">
      <formula>0</formula>
    </cfRule>
  </conditionalFormatting>
  <conditionalFormatting sqref="K31">
    <cfRule type="cellIs" dxfId="51" priority="50" operator="equal">
      <formula>0</formula>
    </cfRule>
  </conditionalFormatting>
  <conditionalFormatting sqref="K25">
    <cfRule type="cellIs" dxfId="50" priority="53" operator="equal">
      <formula>0</formula>
    </cfRule>
  </conditionalFormatting>
  <conditionalFormatting sqref="K26">
    <cfRule type="cellIs" dxfId="49" priority="52" operator="equal">
      <formula>0</formula>
    </cfRule>
  </conditionalFormatting>
  <conditionalFormatting sqref="K25">
    <cfRule type="cellIs" dxfId="48" priority="30" operator="equal">
      <formula>0</formula>
    </cfRule>
  </conditionalFormatting>
  <conditionalFormatting sqref="K5">
    <cfRule type="cellIs" dxfId="47" priority="41" operator="equal">
      <formula>0</formula>
    </cfRule>
  </conditionalFormatting>
  <conditionalFormatting sqref="K39">
    <cfRule type="cellIs" dxfId="46" priority="47" operator="equal">
      <formula>0</formula>
    </cfRule>
  </conditionalFormatting>
  <conditionalFormatting sqref="K49">
    <cfRule type="cellIs" dxfId="45" priority="46" operator="equal">
      <formula>0</formula>
    </cfRule>
  </conditionalFormatting>
  <conditionalFormatting sqref="K42">
    <cfRule type="cellIs" dxfId="44" priority="45" operator="equal">
      <formula>0</formula>
    </cfRule>
  </conditionalFormatting>
  <conditionalFormatting sqref="K43">
    <cfRule type="cellIs" dxfId="43" priority="44" operator="equal">
      <formula>0</formula>
    </cfRule>
  </conditionalFormatting>
  <conditionalFormatting sqref="K35">
    <cfRule type="cellIs" dxfId="42" priority="35" operator="equal">
      <formula>0</formula>
    </cfRule>
  </conditionalFormatting>
  <conditionalFormatting sqref="K6">
    <cfRule type="cellIs" dxfId="41" priority="40" operator="equal">
      <formula>0</formula>
    </cfRule>
  </conditionalFormatting>
  <conditionalFormatting sqref="K6">
    <cfRule type="cellIs" dxfId="39" priority="39" operator="equal">
      <formula>0</formula>
    </cfRule>
  </conditionalFormatting>
  <conditionalFormatting sqref="K7">
    <cfRule type="cellIs" dxfId="38" priority="38" operator="equal">
      <formula>0</formula>
    </cfRule>
  </conditionalFormatting>
  <conditionalFormatting sqref="K48">
    <cfRule type="cellIs" dxfId="37" priority="37" operator="equal">
      <formula>0</formula>
    </cfRule>
  </conditionalFormatting>
  <conditionalFormatting sqref="K26">
    <cfRule type="cellIs" dxfId="36" priority="27" operator="equal">
      <formula>0</formula>
    </cfRule>
  </conditionalFormatting>
  <conditionalFormatting sqref="K34">
    <cfRule type="cellIs" dxfId="34" priority="34" operator="equal">
      <formula>0</formula>
    </cfRule>
  </conditionalFormatting>
  <conditionalFormatting sqref="K23">
    <cfRule type="cellIs" dxfId="33" priority="25" operator="equal">
      <formula>0</formula>
    </cfRule>
  </conditionalFormatting>
  <conditionalFormatting sqref="K25">
    <cfRule type="cellIs" dxfId="32" priority="29" operator="equal">
      <formula>0</formula>
    </cfRule>
  </conditionalFormatting>
  <conditionalFormatting sqref="K28">
    <cfRule type="cellIs" dxfId="31" priority="32" operator="equal">
      <formula>0</formula>
    </cfRule>
  </conditionalFormatting>
  <conditionalFormatting sqref="K28">
    <cfRule type="cellIs" dxfId="30" priority="31" operator="equal">
      <formula>0</formula>
    </cfRule>
  </conditionalFormatting>
  <conditionalFormatting sqref="K21">
    <cfRule type="cellIs" dxfId="28" priority="22" operator="equal">
      <formula>0</formula>
    </cfRule>
  </conditionalFormatting>
  <conditionalFormatting sqref="K24">
    <cfRule type="cellIs" dxfId="27" priority="28" operator="equal">
      <formula>0</formula>
    </cfRule>
  </conditionalFormatting>
  <conditionalFormatting sqref="K20">
    <cfRule type="cellIs" dxfId="26" priority="23" operator="equal">
      <formula>0</formula>
    </cfRule>
  </conditionalFormatting>
  <conditionalFormatting sqref="K27">
    <cfRule type="cellIs" dxfId="25" priority="26" operator="equal">
      <formula>0</formula>
    </cfRule>
  </conditionalFormatting>
  <conditionalFormatting sqref="K22">
    <cfRule type="cellIs" dxfId="24" priority="21" operator="equal">
      <formula>0</formula>
    </cfRule>
  </conditionalFormatting>
  <conditionalFormatting sqref="K13">
    <cfRule type="cellIs" dxfId="23" priority="17" operator="equal">
      <formula>0</formula>
    </cfRule>
  </conditionalFormatting>
  <conditionalFormatting sqref="K14">
    <cfRule type="cellIs" dxfId="22" priority="16" operator="equal">
      <formula>0</formula>
    </cfRule>
  </conditionalFormatting>
  <conditionalFormatting sqref="K11">
    <cfRule type="cellIs" dxfId="21" priority="15" operator="equal">
      <formula>0</formula>
    </cfRule>
  </conditionalFormatting>
  <conditionalFormatting sqref="K16">
    <cfRule type="cellIs" dxfId="20" priority="14" operator="equal">
      <formula>0</formula>
    </cfRule>
  </conditionalFormatting>
  <conditionalFormatting sqref="K12">
    <cfRule type="cellIs" dxfId="19" priority="7" operator="equal">
      <formula>0</formula>
    </cfRule>
  </conditionalFormatting>
  <conditionalFormatting sqref="K15">
    <cfRule type="cellIs" dxfId="18" priority="19" operator="equal">
      <formula>0</formula>
    </cfRule>
  </conditionalFormatting>
  <conditionalFormatting sqref="K10">
    <cfRule type="cellIs" dxfId="17" priority="10" operator="equal">
      <formula>0</formula>
    </cfRule>
  </conditionalFormatting>
  <conditionalFormatting sqref="K11">
    <cfRule type="cellIs" dxfId="16" priority="9" operator="equal">
      <formula>0</formula>
    </cfRule>
  </conditionalFormatting>
  <conditionalFormatting sqref="K11">
    <cfRule type="cellIs" dxfId="15" priority="11" operator="equal">
      <formula>0</formula>
    </cfRule>
  </conditionalFormatting>
  <conditionalFormatting sqref="K8">
    <cfRule type="cellIs" dxfId="10" priority="4" operator="equal">
      <formula>0</formula>
    </cfRule>
  </conditionalFormatting>
  <conditionalFormatting sqref="K8">
    <cfRule type="cellIs" dxfId="8" priority="3" operator="equal">
      <formula>0</formula>
    </cfRule>
  </conditionalFormatting>
  <conditionalFormatting sqref="K10">
    <cfRule type="cellIs" dxfId="7" priority="8" operator="equal">
      <formula>0</formula>
    </cfRule>
  </conditionalFormatting>
  <conditionalFormatting sqref="K9">
    <cfRule type="cellIs" dxfId="6" priority="1" operator="equal">
      <formula>0</formula>
    </cfRule>
  </conditionalFormatting>
  <conditionalFormatting sqref="K9">
    <cfRule type="cellIs" dxfId="1" priority="2" operator="equal">
      <formula>0</formula>
    </cfRule>
  </conditionalFormatting>
  <pageMargins left="0.7" right="0.7" top="0.75" bottom="0.75" header="0.3" footer="0.3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Schnitt-Verein R1-R6</vt:lpstr>
      <vt:lpstr>Schnitt-Gesamt R1-R6</vt:lpstr>
      <vt:lpstr>Tabelle2</vt:lpstr>
      <vt:lpstr>Tabelle3</vt:lpstr>
      <vt:lpstr>'Schnitt-Gesamt R1-R6'!Druckbereich</vt:lpstr>
      <vt:lpstr>'Schnitt-Verein R1-R6'!Druckbereich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Friedrich</dc:creator>
  <cp:lastModifiedBy>Friedrich</cp:lastModifiedBy>
  <cp:lastPrinted>2019-12-13T16:25:27Z</cp:lastPrinted>
  <dcterms:created xsi:type="dcterms:W3CDTF">2014-10-16T01:39:14Z</dcterms:created>
  <dcterms:modified xsi:type="dcterms:W3CDTF">2020-10-11T21:00:13Z</dcterms:modified>
</cp:coreProperties>
</file>